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Read Me" sheetId="1" state="visible" r:id="rId3"/>
    <sheet name="Daily Export" sheetId="2" state="visible" r:id="rId4"/>
    <sheet name="Seasonal Index" sheetId="3" state="visible" r:id="rId5"/>
    <sheet name="Untouched Control" sheetId="4" state="visible" r:id="rId6"/>
    <sheet name="Differential Log" sheetId="5" state="visible" r:id="rId7"/>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<sst xmlns="http://schemas.openxmlformats.org/spreadsheetml/2006/main" count="114" uniqueCount="85">
  <si>
    <t xml:space="preserve">THE CPM DIFFERENTIAL — FESTIVAL SEASON TRACKER</t>
  </si>
  <si>
    <t xml:space="preserve">Optiv Partners  ·  companion workbook to “Your Ad Isn’t Fatigued. Four Other Things Look Identical.”</t>
  </si>
  <si>
    <t xml:space="preserve">What this workbook is for</t>
  </si>
  <si>
    <t xml:space="preserve">Two jobs. First, it runs the differential on a live problem — the daily export sheet computes the exact ratios each distinguishing test needs. Second, it builds the seasonal index that lets you tell auction pressure apart from creative fatigue in future years. That index is the asset. It cannot be borrowed, bought, or reconstructed after the fact. It only exists if you record the data while the season is running.</t>
  </si>
  <si>
    <t xml:space="preserve">Colour legend</t>
  </si>
  <si>
    <t xml:space="preserve">BLUE TEXT — you type here. These are the only cells you edit.</t>
  </si>
  <si>
    <t xml:space="preserve">BLACK TEXT — formula. Do not overwrite; it will stop recalculating.</t>
  </si>
  <si>
    <t xml:space="preserve">YELLOW FILL — a setting you must confirm before the sheet is meaningful.</t>
  </si>
  <si>
    <t xml:space="preserve">How to use it</t>
  </si>
  <si>
    <t xml:space="preserve">1.  Daily Export — paste one row per day per segment. Row 3 is a worked example showing the expected format; overwrite it or delete it once you have real data.</t>
  </si>
  <si>
    <t xml:space="preserve">2.  Set the ‘Significant edit’ flag to Y on any day an ad set was materially changed. The Seasonal Index deliberately excludes those days, because a creative change contaminates an environmental reading.</t>
  </si>
  <si>
    <t xml:space="preserve">3.  Seasonal Index — enter your three years in the yellow header cells. Everything below indexes each month against that year’s own August mean, so curves are comparable across accounts, budgets and inflation.</t>
  </si>
  <si>
    <t xml:space="preserve">4.  Untouched Control — log the one campaign you never edit. It is your environmental thermometer this year and your benchmark next year.</t>
  </si>
  <si>
    <t xml:space="preserve">5.  Differential Log — one row per diagnosis. Recording what you concluded, what you did, and what happened is how the framework stops being theory.</t>
  </si>
  <si>
    <t xml:space="preserve">Reading the index</t>
  </si>
  <si>
    <t xml:space="preserve">An index of 100 means ‘the same as this account’s own August’. If October reads 138 on CPM but 121 on CVR, cost rose faster than demand and your acceptable CPA moved — that is a margin decision. If October reads 138 on CPM while CVR holds flat at 100, you are looking at pure auction pressure and there is nothing to fix in the creative.</t>
  </si>
  <si>
    <t xml:space="preserve">Before you publish anything from this workbook</t>
  </si>
  <si>
    <t xml:space="preserve">Anonymise to vertical and budget band only. No client names, no account IDs. Written permission on file before any curve leaves the building.</t>
  </si>
  <si>
    <t xml:space="preserve">DAILY EXPORT — paste your data here</t>
  </si>
  <si>
    <t xml:space="preserve">Blue columns are inputs. Grey columns are computed. Row 4 is a worked example.</t>
  </si>
  <si>
    <t xml:space="preserve">Date</t>
  </si>
  <si>
    <t xml:space="preserve">Year</t>
  </si>
  <si>
    <t xml:space="preserve">Month</t>
  </si>
  <si>
    <t xml:space="preserve">Segment (vertical / budget band)</t>
  </si>
  <si>
    <t xml:space="preserve">Spend (INR)</t>
  </si>
  <si>
    <t xml:space="preserve">Impressions</t>
  </si>
  <si>
    <t xml:space="preserve">New reach</t>
  </si>
  <si>
    <t xml:space="preserve">Link clicks</t>
  </si>
  <si>
    <t xml:space="preserve">Landing page views</t>
  </si>
  <si>
    <t xml:space="preserve">Conversions — platform</t>
  </si>
  <si>
    <t xml:space="preserve">Conversions — backend</t>
  </si>
  <si>
    <t xml:space="preserve">Significant edit? (Y/N)</t>
  </si>
  <si>
    <t xml:space="preserve">CPM (INR)</t>
  </si>
  <si>
    <t xml:space="preserve">CTR</t>
  </si>
  <si>
    <t xml:space="preserve">Link-click → LPV rate</t>
  </si>
  <si>
    <t xml:space="preserve">Platform vs backend gap</t>
  </si>
  <si>
    <t xml:space="preserve">D2C apparel / 5-10L pm</t>
  </si>
  <si>
    <t xml:space="preserve">N</t>
  </si>
  <si>
    <t xml:space="preserve">← worked example. Overwrite or delete once you have real data.</t>
  </si>
  <si>
    <t xml:space="preserve">SEASONAL INDEX — each month against that year’s own August</t>
  </si>
  <si>
    <t xml:space="preserve">Enter three consecutive years in the yellow cells. Days flagged as a significant edit are excluded so the reading stays environmental.</t>
  </si>
  <si>
    <t xml:space="preserve">Segment filter</t>
  </si>
  <si>
    <t xml:space="preserve">← must match the Segment text in Daily Export exactly</t>
  </si>
  <si>
    <t xml:space="preserve">Years</t>
  </si>
  <si>
    <t xml:space="preserve">← type your three years</t>
  </si>
  <si>
    <t xml:space="preserve">CPM index  (August = 100)</t>
  </si>
  <si>
    <t xml:space="preserve">Year 1</t>
  </si>
  <si>
    <t xml:space="preserve">Year 2</t>
  </si>
  <si>
    <t xml:space="preserve">Year 3</t>
  </si>
  <si>
    <t xml:space="preserve">Aug</t>
  </si>
  <si>
    <t xml:space="preserve">Sep</t>
  </si>
  <si>
    <t xml:space="preserve">Oct</t>
  </si>
  <si>
    <t xml:space="preserve">Nov</t>
  </si>
  <si>
    <t xml:space="preserve">Dec</t>
  </si>
  <si>
    <t xml:space="preserve">CTR index  (August = 100)</t>
  </si>
  <si>
    <t xml:space="preserve">Link-click → landing page view index  (August = 100)</t>
  </si>
  <si>
    <t xml:space="preserve">How to read this</t>
  </si>
  <si>
    <t xml:space="preserve">CPM index high while CTR index holds near 100 → auction pressure. The market got expensive; your creative did not get worse.
CPM index high AND CTR index falling → two conditions stacked. Work the differential; do not assume fatigue.
Link-click → LPV index falling → post-click breakage. Degraded conversion signal lowers your estimated action rate, which raises CPM. Fix the page.</t>
  </si>
  <si>
    <t xml:space="preserve">UNTOUCHED CONTROL — the campaign you never edit</t>
  </si>
  <si>
    <t xml:space="preserve">Log one campaign with no significant edit for 30+ days. If its CPM rose with everything else, the cause is environmental — an ad you did not touch cannot have fatigued.</t>
  </si>
  <si>
    <t xml:space="preserve">Week ending</t>
  </si>
  <si>
    <t xml:space="preserve">Campaign name</t>
  </si>
  <si>
    <t xml:space="preserve">Indexed vs first week</t>
  </si>
  <si>
    <t xml:space="preserve">Edited this week? (Y/N)</t>
  </si>
  <si>
    <t xml:space="preserve">Note</t>
  </si>
  <si>
    <t xml:space="preserve">Brand — always-on retargeting</t>
  </si>
  <si>
    <t xml:space="preserve">Worked example. Overwrite once you have real data.</t>
  </si>
  <si>
    <t xml:space="preserve">DIFFERENTIAL LOG — one row per diagnosis</t>
  </si>
  <si>
    <t xml:space="preserve">Record what you concluded, what you did, and what happened. Six months of this is worth more than any framework.</t>
  </si>
  <si>
    <t xml:space="preserve">Account / segment</t>
  </si>
  <si>
    <t xml:space="preserve">Step 0 Signal</t>
  </si>
  <si>
    <t xml:space="preserve">Step 1 Auction</t>
  </si>
  <si>
    <t xml:space="preserve">Step 2 Seasonality</t>
  </si>
  <si>
    <t xml:space="preserve">Step 3 Saturation</t>
  </si>
  <si>
    <t xml:space="preserve">Step 4 Post-click</t>
  </si>
  <si>
    <t xml:space="preserve">Step 5 Fatigue</t>
  </si>
  <si>
    <t xml:space="preserve">Diagnosis</t>
  </si>
  <si>
    <t xml:space="preserve">Action taken</t>
  </si>
  <si>
    <t xml:space="preserve">Outcome after 14 days</t>
  </si>
  <si>
    <t xml:space="preserve">Clean</t>
  </si>
  <si>
    <t xml:space="preserve">Ruled IN</t>
  </si>
  <si>
    <t xml:space="preserve">Ruled out</t>
  </si>
  <si>
    <t xml:space="preserve">Auction pressure + seasonality</t>
  </si>
  <si>
    <t xml:space="preserve">Held creative, raised tCPA 18%, no refresh</t>
  </si>
  <si>
    <t xml:space="preserve">CPA +11%, volume +34%, contribution margin up</t>
  </si>
</sst>
</file>

<file path=xl/styles.xml><?xml version="1.0" encoding="utf-8"?>
<styleSheet xmlns="http://schemas.openxmlformats.org/spreadsheetml/2006/main">
  <numFmts count="7">
    <numFmt numFmtId="164" formatCode="General"/>
    <numFmt numFmtId="165" formatCode="dd\-mmm\-yyyy"/>
    <numFmt numFmtId="166" formatCode="General"/>
    <numFmt numFmtId="167" formatCode="#,##0.00"/>
    <numFmt numFmtId="168" formatCode="#,##0"/>
    <numFmt numFmtId="169" formatCode="0.0%"/>
    <numFmt numFmtId="170" formatCode="0"/>
  </numFmts>
  <fonts count="17">
    <font>
      <sz val="11"/>
      <color theme="1"/>
      <name val="Calibri"/>
      <family val="2"/>
      <charset val="1"/>
    </font>
    <font>
      <sz val="10"/>
      <name val="Arial"/>
      <family val="0"/>
    </font>
    <font>
      <sz val="10"/>
      <name val="Arial"/>
      <family val="0"/>
    </font>
    <font>
      <sz val="10"/>
      <name val="Arial"/>
      <family val="0"/>
    </font>
    <font>
      <b val="true"/>
      <sz val="16"/>
      <color rgb="FF14333B"/>
      <name val="Arial"/>
      <family val="0"/>
      <charset val="1"/>
    </font>
    <font>
      <sz val="9"/>
      <color rgb="FF6B7F84"/>
      <name val="Arial"/>
      <family val="0"/>
      <charset val="1"/>
    </font>
    <font>
      <b val="true"/>
      <sz val="12"/>
      <color rgb="FF14333B"/>
      <name val="Arial"/>
      <family val="0"/>
      <charset val="1"/>
    </font>
    <font>
      <sz val="10"/>
      <color rgb="FF000000"/>
      <name val="Arial"/>
      <family val="0"/>
      <charset val="1"/>
    </font>
    <font>
      <sz val="10"/>
      <color rgb="FF0000FF"/>
      <name val="Arial"/>
      <family val="0"/>
      <charset val="1"/>
    </font>
    <font>
      <i val="true"/>
      <sz val="10"/>
      <color rgb="FF000000"/>
      <name val="Arial"/>
      <family val="0"/>
      <charset val="1"/>
    </font>
    <font>
      <b val="true"/>
      <sz val="13"/>
      <color rgb="FF14333B"/>
      <name val="Arial"/>
      <family val="0"/>
      <charset val="1"/>
    </font>
    <font>
      <b val="true"/>
      <sz val="9"/>
      <color rgb="FFFFFFFF"/>
      <name val="Arial"/>
      <family val="0"/>
      <charset val="1"/>
    </font>
    <font>
      <i val="true"/>
      <sz val="10"/>
      <color rgb="FF0000FF"/>
      <name val="Arial"/>
      <family val="0"/>
      <charset val="1"/>
    </font>
    <font>
      <i val="true"/>
      <sz val="9"/>
      <color rgb="FF6B7F84"/>
      <name val="Arial"/>
      <family val="0"/>
      <charset val="1"/>
    </font>
    <font>
      <b val="true"/>
      <sz val="10"/>
      <color rgb="FF000000"/>
      <name val="Arial"/>
      <family val="0"/>
      <charset val="1"/>
    </font>
    <font>
      <b val="true"/>
      <sz val="10"/>
      <color rgb="FF0000FF"/>
      <name val="Arial"/>
      <family val="0"/>
      <charset val="1"/>
    </font>
    <font>
      <b val="true"/>
      <sz val="11"/>
      <color rgb="FF14333B"/>
      <name val="Arial"/>
      <family val="0"/>
      <charset val="1"/>
    </font>
  </fonts>
  <fills count="5">
    <fill>
      <patternFill patternType="none"/>
    </fill>
    <fill>
      <patternFill patternType="gray125"/>
    </fill>
    <fill>
      <patternFill patternType="solid">
        <fgColor rgb="FFFFF2CC"/>
        <bgColor rgb="FFF8F4EC"/>
      </patternFill>
    </fill>
    <fill>
      <patternFill patternType="solid">
        <fgColor rgb="FF14333B"/>
        <bgColor rgb="FF003366"/>
      </patternFill>
    </fill>
    <fill>
      <patternFill patternType="solid">
        <fgColor rgb="FFF8F4EC"/>
        <bgColor rgb="FFFFFFFF"/>
      </patternFill>
    </fill>
  </fills>
  <borders count="2">
    <border diagonalUp="false" diagonalDown="false">
      <left/>
      <right/>
      <top/>
      <bottom/>
      <diagonal/>
    </border>
    <border diagonalUp="false" diagonalDown="false">
      <left style="thin">
        <color rgb="FFD9D0BC"/>
      </left>
      <right style="thin">
        <color rgb="FFD9D0BC"/>
      </right>
      <top style="thin">
        <color rgb="FFD9D0BC"/>
      </top>
      <bottom style="thin">
        <color rgb="FFD9D0BC"/>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31">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true" applyProtection="false">
      <alignment horizontal="general" vertical="top" textRotation="0" wrapText="true" indent="0" shrinkToFit="false"/>
      <protection locked="true" hidden="false"/>
    </xf>
    <xf numFmtId="164" fontId="5" fillId="0" borderId="0" xfId="0" applyFont="true" applyBorder="false" applyAlignment="true" applyProtection="false">
      <alignment horizontal="general" vertical="top" textRotation="0" wrapText="true" indent="0" shrinkToFit="false"/>
      <protection locked="true" hidden="false"/>
    </xf>
    <xf numFmtId="164" fontId="6" fillId="0" borderId="0" xfId="0" applyFont="true" applyBorder="false" applyAlignment="true" applyProtection="false">
      <alignment horizontal="general" vertical="top" textRotation="0" wrapText="true" indent="0" shrinkToFit="false"/>
      <protection locked="true" hidden="false"/>
    </xf>
    <xf numFmtId="164" fontId="7" fillId="0" borderId="0" xfId="0" applyFont="true" applyBorder="false" applyAlignment="true" applyProtection="false">
      <alignment horizontal="general" vertical="top" textRotation="0" wrapText="true" indent="0" shrinkToFit="false"/>
      <protection locked="true" hidden="false"/>
    </xf>
    <xf numFmtId="164" fontId="8" fillId="0" borderId="0" xfId="0" applyFont="true" applyBorder="false" applyAlignment="false" applyProtection="false">
      <alignment horizontal="general" vertical="bottom" textRotation="0" wrapText="false" indent="0" shrinkToFit="false"/>
      <protection locked="true" hidden="false"/>
    </xf>
    <xf numFmtId="164" fontId="7" fillId="0" borderId="0" xfId="0" applyFont="true" applyBorder="false" applyAlignment="false" applyProtection="false">
      <alignment horizontal="general" vertical="bottom" textRotation="0" wrapText="false" indent="0" shrinkToFit="false"/>
      <protection locked="true" hidden="false"/>
    </xf>
    <xf numFmtId="164" fontId="7" fillId="2" borderId="0" xfId="0" applyFont="true" applyBorder="false" applyAlignment="false" applyProtection="false">
      <alignment horizontal="general" vertical="bottom" textRotation="0" wrapText="false" indent="0" shrinkToFit="false"/>
      <protection locked="true" hidden="false"/>
    </xf>
    <xf numFmtId="164" fontId="9" fillId="0" borderId="0" xfId="0" applyFont="true" applyBorder="false" applyAlignment="true" applyProtection="false">
      <alignment horizontal="general" vertical="top" textRotation="0" wrapText="true" indent="0" shrinkToFit="false"/>
      <protection locked="true" hidden="false"/>
    </xf>
    <xf numFmtId="164" fontId="10" fillId="0" borderId="0" xfId="0" applyFont="true" applyBorder="false" applyAlignment="false" applyProtection="false">
      <alignment horizontal="general" vertical="bottom" textRotation="0" wrapText="false" indent="0" shrinkToFit="false"/>
      <protection locked="true" hidden="false"/>
    </xf>
    <xf numFmtId="164" fontId="5" fillId="0" borderId="0" xfId="0" applyFont="true" applyBorder="false" applyAlignment="false" applyProtection="false">
      <alignment horizontal="general" vertical="bottom" textRotation="0" wrapText="false" indent="0" shrinkToFit="false"/>
      <protection locked="true" hidden="false"/>
    </xf>
    <xf numFmtId="164" fontId="11" fillId="3" borderId="1" xfId="0" applyFont="true" applyBorder="true" applyAlignment="true" applyProtection="false">
      <alignment horizontal="center" vertical="center" textRotation="0" wrapText="true" indent="0" shrinkToFit="false"/>
      <protection locked="true" hidden="false"/>
    </xf>
    <xf numFmtId="165" fontId="12" fillId="0" borderId="0" xfId="0" applyFont="true" applyBorder="false" applyAlignment="false" applyProtection="false">
      <alignment horizontal="general" vertical="bottom" textRotation="0" wrapText="false" indent="0" shrinkToFit="false"/>
      <protection locked="true" hidden="false"/>
    </xf>
    <xf numFmtId="166" fontId="7" fillId="4" borderId="0" xfId="0" applyFont="true" applyBorder="false" applyAlignment="false" applyProtection="false">
      <alignment horizontal="general" vertical="bottom" textRotation="0" wrapText="false" indent="0" shrinkToFit="false"/>
      <protection locked="true" hidden="false"/>
    </xf>
    <xf numFmtId="164" fontId="12" fillId="0" borderId="0" xfId="0" applyFont="true" applyBorder="false" applyAlignment="false" applyProtection="false">
      <alignment horizontal="general" vertical="bottom" textRotation="0" wrapText="false" indent="0" shrinkToFit="false"/>
      <protection locked="true" hidden="false"/>
    </xf>
    <xf numFmtId="167" fontId="12" fillId="0" borderId="0" xfId="0" applyFont="true" applyBorder="false" applyAlignment="false" applyProtection="false">
      <alignment horizontal="general" vertical="bottom" textRotation="0" wrapText="false" indent="0" shrinkToFit="false"/>
      <protection locked="true" hidden="false"/>
    </xf>
    <xf numFmtId="168" fontId="12" fillId="0" borderId="0" xfId="0" applyFont="true" applyBorder="false" applyAlignment="false" applyProtection="false">
      <alignment horizontal="general" vertical="bottom" textRotation="0" wrapText="false" indent="0" shrinkToFit="false"/>
      <protection locked="true" hidden="false"/>
    </xf>
    <xf numFmtId="167" fontId="7" fillId="4" borderId="0" xfId="0" applyFont="true" applyBorder="false" applyAlignment="false" applyProtection="false">
      <alignment horizontal="general" vertical="bottom" textRotation="0" wrapText="false" indent="0" shrinkToFit="false"/>
      <protection locked="true" hidden="false"/>
    </xf>
    <xf numFmtId="169" fontId="7" fillId="4" borderId="0" xfId="0" applyFont="true" applyBorder="false" applyAlignment="false" applyProtection="false">
      <alignment horizontal="general" vertical="bottom" textRotation="0" wrapText="false" indent="0" shrinkToFit="false"/>
      <protection locked="true" hidden="false"/>
    </xf>
    <xf numFmtId="164" fontId="13" fillId="0" borderId="0" xfId="0" applyFont="true" applyBorder="false" applyAlignment="false" applyProtection="false">
      <alignment horizontal="general" vertical="bottom" textRotation="0" wrapText="false" indent="0" shrinkToFit="false"/>
      <protection locked="true" hidden="false"/>
    </xf>
    <xf numFmtId="165" fontId="8" fillId="0" borderId="0" xfId="0" applyFont="true" applyBorder="false" applyAlignment="false" applyProtection="false">
      <alignment horizontal="general" vertical="bottom" textRotation="0" wrapText="false" indent="0" shrinkToFit="false"/>
      <protection locked="true" hidden="false"/>
    </xf>
    <xf numFmtId="167" fontId="8" fillId="0" borderId="0" xfId="0" applyFont="true" applyBorder="false" applyAlignment="false" applyProtection="false">
      <alignment horizontal="general" vertical="bottom" textRotation="0" wrapText="false" indent="0" shrinkToFit="false"/>
      <protection locked="true" hidden="false"/>
    </xf>
    <xf numFmtId="168" fontId="8" fillId="0" borderId="0" xfId="0" applyFont="true" applyBorder="false" applyAlignment="false" applyProtection="false">
      <alignment horizontal="general" vertical="bottom" textRotation="0" wrapText="false" indent="0" shrinkToFit="false"/>
      <protection locked="true" hidden="false"/>
    </xf>
    <xf numFmtId="164" fontId="14" fillId="0" borderId="0" xfId="0" applyFont="true" applyBorder="false" applyAlignment="false" applyProtection="false">
      <alignment horizontal="general" vertical="bottom" textRotation="0" wrapText="false" indent="0" shrinkToFit="false"/>
      <protection locked="true" hidden="false"/>
    </xf>
    <xf numFmtId="164" fontId="8" fillId="2" borderId="0" xfId="0" applyFont="true" applyBorder="false" applyAlignment="false" applyProtection="false">
      <alignment horizontal="general" vertical="bottom" textRotation="0" wrapText="false" indent="0" shrinkToFit="false"/>
      <protection locked="true" hidden="false"/>
    </xf>
    <xf numFmtId="164" fontId="15" fillId="2" borderId="0" xfId="0" applyFont="true" applyBorder="false" applyAlignment="true" applyProtection="false">
      <alignment horizontal="center" vertical="bottom" textRotation="0" wrapText="false" indent="0" shrinkToFit="false"/>
      <protection locked="true" hidden="false"/>
    </xf>
    <xf numFmtId="164" fontId="16" fillId="0" borderId="0" xfId="0" applyFont="true" applyBorder="false" applyAlignment="false" applyProtection="false">
      <alignment horizontal="general" vertical="bottom" textRotation="0" wrapText="false" indent="0" shrinkToFit="false"/>
      <protection locked="true" hidden="false"/>
    </xf>
    <xf numFmtId="170" fontId="7" fillId="4" borderId="1" xfId="0" applyFont="true" applyBorder="true" applyAlignment="false" applyProtection="false">
      <alignment horizontal="general" vertical="bottom" textRotation="0" wrapText="false" indent="0" shrinkToFit="false"/>
      <protection locked="true" hidden="false"/>
    </xf>
    <xf numFmtId="170" fontId="7" fillId="0" borderId="1" xfId="0" applyFont="true" applyBorder="true" applyAlignment="false" applyProtection="false">
      <alignment horizontal="general" vertical="bottom" textRotation="0" wrapText="false" indent="0" shrinkToFit="false"/>
      <protection locked="true" hidden="false"/>
    </xf>
    <xf numFmtId="164" fontId="7" fillId="0" borderId="0" xfId="0" applyFont="true" applyBorder="true" applyAlignment="true" applyProtection="false">
      <alignment horizontal="general" vertical="top" textRotation="0" wrapText="true" indent="0" shrinkToFit="false"/>
      <protection locked="true" hidden="false"/>
    </xf>
    <xf numFmtId="170" fontId="7" fillId="4" borderId="0" xfId="0" applyFont="true" applyBorder="false" applyAlignment="false" applyProtection="false">
      <alignment horizontal="general" vertical="bottom"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D9D0BC"/>
      <rgbColor rgb="FF6B7F84"/>
      <rgbColor rgb="FF9999FF"/>
      <rgbColor rgb="FF993366"/>
      <rgbColor rgb="FFFFF2CC"/>
      <rgbColor rgb="FFF8F4EC"/>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14333B"/>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worksheet" Target="worksheets/sheet5.xml"/><Relationship Id="rId8"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B24"/>
  <sheetViews>
    <sheetView showFormulas="false" showGridLines="fals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3"/>
    <col collapsed="false" customWidth="true" hidden="false" outlineLevel="0" max="2" min="2" style="0" width="104"/>
  </cols>
  <sheetData>
    <row r="2" customFormat="false" ht="19.7" hidden="false" customHeight="false" outlineLevel="0" collapsed="false">
      <c r="B2" s="1" t="s">
        <v>0</v>
      </c>
    </row>
    <row r="3" customFormat="false" ht="15" hidden="false" customHeight="false" outlineLevel="0" collapsed="false">
      <c r="B3" s="2" t="s">
        <v>1</v>
      </c>
    </row>
    <row r="5" customFormat="false" ht="15" hidden="false" customHeight="false" outlineLevel="0" collapsed="false">
      <c r="B5" s="3" t="s">
        <v>2</v>
      </c>
    </row>
    <row r="6" customFormat="false" ht="46.25" hidden="false" customHeight="false" outlineLevel="0" collapsed="false">
      <c r="B6" s="4" t="s">
        <v>3</v>
      </c>
    </row>
    <row r="8" customFormat="false" ht="15" hidden="false" customHeight="false" outlineLevel="0" collapsed="false">
      <c r="B8" s="3" t="s">
        <v>4</v>
      </c>
    </row>
    <row r="9" customFormat="false" ht="15" hidden="false" customHeight="false" outlineLevel="0" collapsed="false">
      <c r="B9" s="5" t="s">
        <v>5</v>
      </c>
    </row>
    <row r="10" customFormat="false" ht="15" hidden="false" customHeight="false" outlineLevel="0" collapsed="false">
      <c r="B10" s="6" t="s">
        <v>6</v>
      </c>
    </row>
    <row r="11" customFormat="false" ht="15" hidden="false" customHeight="false" outlineLevel="0" collapsed="false">
      <c r="B11" s="7" t="s">
        <v>7</v>
      </c>
    </row>
    <row r="13" customFormat="false" ht="15" hidden="false" customHeight="false" outlineLevel="0" collapsed="false">
      <c r="B13" s="3" t="s">
        <v>8</v>
      </c>
    </row>
    <row r="14" customFormat="false" ht="23.85" hidden="false" customHeight="false" outlineLevel="0" collapsed="false">
      <c r="B14" s="4" t="s">
        <v>9</v>
      </c>
    </row>
    <row r="15" customFormat="false" ht="23.85" hidden="false" customHeight="false" outlineLevel="0" collapsed="false">
      <c r="B15" s="4" t="s">
        <v>10</v>
      </c>
    </row>
    <row r="16" customFormat="false" ht="23.85" hidden="false" customHeight="false" outlineLevel="0" collapsed="false">
      <c r="B16" s="4" t="s">
        <v>11</v>
      </c>
    </row>
    <row r="17" customFormat="false" ht="23.85" hidden="false" customHeight="false" outlineLevel="0" collapsed="false">
      <c r="B17" s="4" t="s">
        <v>12</v>
      </c>
    </row>
    <row r="18" customFormat="false" ht="23.85" hidden="false" customHeight="false" outlineLevel="0" collapsed="false">
      <c r="B18" s="4" t="s">
        <v>13</v>
      </c>
    </row>
    <row r="20" customFormat="false" ht="15" hidden="false" customHeight="false" outlineLevel="0" collapsed="false">
      <c r="B20" s="3" t="s">
        <v>14</v>
      </c>
    </row>
    <row r="21" customFormat="false" ht="35.05" hidden="false" customHeight="false" outlineLevel="0" collapsed="false">
      <c r="B21" s="4" t="s">
        <v>15</v>
      </c>
    </row>
    <row r="23" customFormat="false" ht="15" hidden="false" customHeight="false" outlineLevel="0" collapsed="false">
      <c r="B23" s="3" t="s">
        <v>16</v>
      </c>
    </row>
    <row r="24" customFormat="false" ht="23.85" hidden="false" customHeight="false" outlineLevel="0" collapsed="false">
      <c r="B24" s="8" t="s">
        <v>17</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Q403"/>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3" topLeftCell="A4"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0" width="11"/>
    <col collapsed="false" customWidth="true" hidden="false" outlineLevel="0" max="3" min="2" style="0" width="7"/>
    <col collapsed="false" customWidth="true" hidden="false" outlineLevel="0" max="4" min="4" style="0" width="30"/>
    <col collapsed="false" customWidth="true" hidden="false" outlineLevel="0" max="5" min="5" style="0" width="12"/>
    <col collapsed="false" customWidth="true" hidden="false" outlineLevel="0" max="6" min="6" style="0" width="13"/>
    <col collapsed="false" customWidth="true" hidden="false" outlineLevel="0" max="8" min="7" style="0" width="12"/>
    <col collapsed="false" customWidth="true" hidden="false" outlineLevel="0" max="9" min="9" style="0" width="15"/>
    <col collapsed="false" customWidth="true" hidden="false" outlineLevel="0" max="11" min="10" style="0" width="17"/>
    <col collapsed="false" customWidth="true" hidden="false" outlineLevel="0" max="12" min="12" style="0" width="13"/>
    <col collapsed="false" customWidth="true" hidden="false" outlineLevel="0" max="13" min="13" style="0" width="12"/>
    <col collapsed="false" customWidth="true" hidden="false" outlineLevel="0" max="14" min="14" style="0" width="9"/>
    <col collapsed="false" customWidth="true" hidden="false" outlineLevel="0" max="15" min="15" style="0" width="15"/>
    <col collapsed="false" customWidth="true" hidden="false" outlineLevel="0" max="16" min="16" style="0" width="17"/>
  </cols>
  <sheetData>
    <row r="1" customFormat="false" ht="16.15" hidden="false" customHeight="false" outlineLevel="0" collapsed="false">
      <c r="A1" s="9" t="s">
        <v>18</v>
      </c>
    </row>
    <row r="2" customFormat="false" ht="15" hidden="false" customHeight="false" outlineLevel="0" collapsed="false">
      <c r="A2" s="10" t="s">
        <v>19</v>
      </c>
    </row>
    <row r="3" customFormat="false" ht="31.5" hidden="false" customHeight="true" outlineLevel="0" collapsed="false">
      <c r="A3" s="11" t="s">
        <v>20</v>
      </c>
      <c r="B3" s="11" t="s">
        <v>21</v>
      </c>
      <c r="C3" s="11" t="s">
        <v>22</v>
      </c>
      <c r="D3" s="11" t="s">
        <v>23</v>
      </c>
      <c r="E3" s="11" t="s">
        <v>24</v>
      </c>
      <c r="F3" s="11" t="s">
        <v>25</v>
      </c>
      <c r="G3" s="11" t="s">
        <v>26</v>
      </c>
      <c r="H3" s="11" t="s">
        <v>27</v>
      </c>
      <c r="I3" s="11" t="s">
        <v>28</v>
      </c>
      <c r="J3" s="11" t="s">
        <v>29</v>
      </c>
      <c r="K3" s="11" t="s">
        <v>30</v>
      </c>
      <c r="L3" s="11" t="s">
        <v>31</v>
      </c>
      <c r="M3" s="11" t="s">
        <v>32</v>
      </c>
      <c r="N3" s="11" t="s">
        <v>33</v>
      </c>
      <c r="O3" s="11" t="s">
        <v>34</v>
      </c>
      <c r="P3" s="11" t="s">
        <v>35</v>
      </c>
    </row>
    <row r="4" customFormat="false" ht="15" hidden="false" customHeight="false" outlineLevel="0" collapsed="false">
      <c r="A4" s="12" t="n">
        <v>45870</v>
      </c>
      <c r="B4" s="13" t="n">
        <f aca="false">IFERROR(YEAR(A4),"")</f>
        <v>2025</v>
      </c>
      <c r="C4" s="13" t="str">
        <f aca="false">IFERROR(TEXT(A4,"mmm"),"")</f>
        <v>Aug</v>
      </c>
      <c r="D4" s="14" t="s">
        <v>36</v>
      </c>
      <c r="E4" s="15" t="n">
        <v>48250</v>
      </c>
      <c r="F4" s="16" t="n">
        <v>612400</v>
      </c>
      <c r="G4" s="16" t="n">
        <v>196300</v>
      </c>
      <c r="H4" s="16" t="n">
        <v>7960</v>
      </c>
      <c r="I4" s="16" t="n">
        <v>7104</v>
      </c>
      <c r="J4" s="16" t="n">
        <v>214</v>
      </c>
      <c r="K4" s="16" t="n">
        <v>231</v>
      </c>
      <c r="L4" s="14" t="s">
        <v>37</v>
      </c>
      <c r="M4" s="17" t="n">
        <f aca="false">IFERROR(E4/F4*1000,"")</f>
        <v>78.7883736120183</v>
      </c>
      <c r="N4" s="18" t="n">
        <f aca="false">IFERROR(H4/F4,"")</f>
        <v>0.0129980404964076</v>
      </c>
      <c r="O4" s="18" t="n">
        <f aca="false">IFERROR(I4/H4,"")</f>
        <v>0.892462311557789</v>
      </c>
      <c r="P4" s="18" t="n">
        <f aca="false">IFERROR((J4-K4)/K4,"")</f>
        <v>-0.0735930735930736</v>
      </c>
      <c r="Q4" s="19" t="s">
        <v>38</v>
      </c>
    </row>
    <row r="5" customFormat="false" ht="15" hidden="false" customHeight="false" outlineLevel="0" collapsed="false">
      <c r="A5" s="20"/>
      <c r="B5" s="13" t="n">
        <f aca="false">IFERROR(YEAR(A5),"")</f>
        <v>1899</v>
      </c>
      <c r="C5" s="13" t="str">
        <f aca="false">IFERROR(TEXT(A5,"mmm"),"")</f>
        <v>Dec</v>
      </c>
      <c r="D5" s="5"/>
      <c r="E5" s="21"/>
      <c r="F5" s="22"/>
      <c r="G5" s="22"/>
      <c r="H5" s="22"/>
      <c r="I5" s="22"/>
      <c r="J5" s="22"/>
      <c r="K5" s="22"/>
      <c r="L5" s="5"/>
      <c r="M5" s="17" t="str">
        <f aca="false">IFERROR(E5/F5*1000,"")</f>
        <v/>
      </c>
      <c r="N5" s="18" t="str">
        <f aca="false">IFERROR(H5/F5,"")</f>
        <v/>
      </c>
      <c r="O5" s="18" t="str">
        <f aca="false">IFERROR(I5/H5,"")</f>
        <v/>
      </c>
      <c r="P5" s="18" t="str">
        <f aca="false">IFERROR((J5-K5)/K5,"")</f>
        <v/>
      </c>
    </row>
    <row r="6" customFormat="false" ht="15" hidden="false" customHeight="false" outlineLevel="0" collapsed="false">
      <c r="A6" s="20"/>
      <c r="B6" s="13" t="n">
        <f aca="false">IFERROR(YEAR(A6),"")</f>
        <v>1899</v>
      </c>
      <c r="C6" s="13" t="str">
        <f aca="false">IFERROR(TEXT(A6,"mmm"),"")</f>
        <v>Dec</v>
      </c>
      <c r="D6" s="5"/>
      <c r="E6" s="21"/>
      <c r="F6" s="22"/>
      <c r="G6" s="22"/>
      <c r="H6" s="22"/>
      <c r="I6" s="22"/>
      <c r="J6" s="22"/>
      <c r="K6" s="22"/>
      <c r="L6" s="5"/>
      <c r="M6" s="17" t="str">
        <f aca="false">IFERROR(E6/F6*1000,"")</f>
        <v/>
      </c>
      <c r="N6" s="18" t="str">
        <f aca="false">IFERROR(H6/F6,"")</f>
        <v/>
      </c>
      <c r="O6" s="18" t="str">
        <f aca="false">IFERROR(I6/H6,"")</f>
        <v/>
      </c>
      <c r="P6" s="18" t="str">
        <f aca="false">IFERROR((J6-K6)/K6,"")</f>
        <v/>
      </c>
    </row>
    <row r="7" customFormat="false" ht="15" hidden="false" customHeight="false" outlineLevel="0" collapsed="false">
      <c r="A7" s="20"/>
      <c r="B7" s="13" t="n">
        <f aca="false">IFERROR(YEAR(A7),"")</f>
        <v>1899</v>
      </c>
      <c r="C7" s="13" t="str">
        <f aca="false">IFERROR(TEXT(A7,"mmm"),"")</f>
        <v>Dec</v>
      </c>
      <c r="D7" s="5"/>
      <c r="E7" s="21"/>
      <c r="F7" s="22"/>
      <c r="G7" s="22"/>
      <c r="H7" s="22"/>
      <c r="I7" s="22"/>
      <c r="J7" s="22"/>
      <c r="K7" s="22"/>
      <c r="L7" s="5"/>
      <c r="M7" s="17" t="str">
        <f aca="false">IFERROR(E7/F7*1000,"")</f>
        <v/>
      </c>
      <c r="N7" s="18" t="str">
        <f aca="false">IFERROR(H7/F7,"")</f>
        <v/>
      </c>
      <c r="O7" s="18" t="str">
        <f aca="false">IFERROR(I7/H7,"")</f>
        <v/>
      </c>
      <c r="P7" s="18" t="str">
        <f aca="false">IFERROR((J7-K7)/K7,"")</f>
        <v/>
      </c>
    </row>
    <row r="8" customFormat="false" ht="15" hidden="false" customHeight="false" outlineLevel="0" collapsed="false">
      <c r="A8" s="20"/>
      <c r="B8" s="13" t="n">
        <f aca="false">IFERROR(YEAR(A8),"")</f>
        <v>1899</v>
      </c>
      <c r="C8" s="13" t="str">
        <f aca="false">IFERROR(TEXT(A8,"mmm"),"")</f>
        <v>Dec</v>
      </c>
      <c r="D8" s="5"/>
      <c r="E8" s="21"/>
      <c r="F8" s="22"/>
      <c r="G8" s="22"/>
      <c r="H8" s="22"/>
      <c r="I8" s="22"/>
      <c r="J8" s="22"/>
      <c r="K8" s="22"/>
      <c r="L8" s="5"/>
      <c r="M8" s="17" t="str">
        <f aca="false">IFERROR(E8/F8*1000,"")</f>
        <v/>
      </c>
      <c r="N8" s="18" t="str">
        <f aca="false">IFERROR(H8/F8,"")</f>
        <v/>
      </c>
      <c r="O8" s="18" t="str">
        <f aca="false">IFERROR(I8/H8,"")</f>
        <v/>
      </c>
      <c r="P8" s="18" t="str">
        <f aca="false">IFERROR((J8-K8)/K8,"")</f>
        <v/>
      </c>
    </row>
    <row r="9" customFormat="false" ht="15" hidden="false" customHeight="false" outlineLevel="0" collapsed="false">
      <c r="A9" s="20"/>
      <c r="B9" s="13" t="n">
        <f aca="false">IFERROR(YEAR(A9),"")</f>
        <v>1899</v>
      </c>
      <c r="C9" s="13" t="str">
        <f aca="false">IFERROR(TEXT(A9,"mmm"),"")</f>
        <v>Dec</v>
      </c>
      <c r="D9" s="5"/>
      <c r="E9" s="21"/>
      <c r="F9" s="22"/>
      <c r="G9" s="22"/>
      <c r="H9" s="22"/>
      <c r="I9" s="22"/>
      <c r="J9" s="22"/>
      <c r="K9" s="22"/>
      <c r="L9" s="5"/>
      <c r="M9" s="17" t="str">
        <f aca="false">IFERROR(E9/F9*1000,"")</f>
        <v/>
      </c>
      <c r="N9" s="18" t="str">
        <f aca="false">IFERROR(H9/F9,"")</f>
        <v/>
      </c>
      <c r="O9" s="18" t="str">
        <f aca="false">IFERROR(I9/H9,"")</f>
        <v/>
      </c>
      <c r="P9" s="18" t="str">
        <f aca="false">IFERROR((J9-K9)/K9,"")</f>
        <v/>
      </c>
    </row>
    <row r="10" customFormat="false" ht="15" hidden="false" customHeight="false" outlineLevel="0" collapsed="false">
      <c r="A10" s="20"/>
      <c r="B10" s="13" t="n">
        <f aca="false">IFERROR(YEAR(A10),"")</f>
        <v>1899</v>
      </c>
      <c r="C10" s="13" t="str">
        <f aca="false">IFERROR(TEXT(A10,"mmm"),"")</f>
        <v>Dec</v>
      </c>
      <c r="D10" s="5"/>
      <c r="E10" s="21"/>
      <c r="F10" s="22"/>
      <c r="G10" s="22"/>
      <c r="H10" s="22"/>
      <c r="I10" s="22"/>
      <c r="J10" s="22"/>
      <c r="K10" s="22"/>
      <c r="L10" s="5"/>
      <c r="M10" s="17" t="str">
        <f aca="false">IFERROR(E10/F10*1000,"")</f>
        <v/>
      </c>
      <c r="N10" s="18" t="str">
        <f aca="false">IFERROR(H10/F10,"")</f>
        <v/>
      </c>
      <c r="O10" s="18" t="str">
        <f aca="false">IFERROR(I10/H10,"")</f>
        <v/>
      </c>
      <c r="P10" s="18" t="str">
        <f aca="false">IFERROR((J10-K10)/K10,"")</f>
        <v/>
      </c>
    </row>
    <row r="11" customFormat="false" ht="15" hidden="false" customHeight="false" outlineLevel="0" collapsed="false">
      <c r="A11" s="20"/>
      <c r="B11" s="13" t="n">
        <f aca="false">IFERROR(YEAR(A11),"")</f>
        <v>1899</v>
      </c>
      <c r="C11" s="13" t="str">
        <f aca="false">IFERROR(TEXT(A11,"mmm"),"")</f>
        <v>Dec</v>
      </c>
      <c r="D11" s="5"/>
      <c r="E11" s="21"/>
      <c r="F11" s="22"/>
      <c r="G11" s="22"/>
      <c r="H11" s="22"/>
      <c r="I11" s="22"/>
      <c r="J11" s="22"/>
      <c r="K11" s="22"/>
      <c r="L11" s="5"/>
      <c r="M11" s="17" t="str">
        <f aca="false">IFERROR(E11/F11*1000,"")</f>
        <v/>
      </c>
      <c r="N11" s="18" t="str">
        <f aca="false">IFERROR(H11/F11,"")</f>
        <v/>
      </c>
      <c r="O11" s="18" t="str">
        <f aca="false">IFERROR(I11/H11,"")</f>
        <v/>
      </c>
      <c r="P11" s="18" t="str">
        <f aca="false">IFERROR((J11-K11)/K11,"")</f>
        <v/>
      </c>
    </row>
    <row r="12" customFormat="false" ht="15" hidden="false" customHeight="false" outlineLevel="0" collapsed="false">
      <c r="A12" s="20"/>
      <c r="B12" s="13" t="n">
        <f aca="false">IFERROR(YEAR(A12),"")</f>
        <v>1899</v>
      </c>
      <c r="C12" s="13" t="str">
        <f aca="false">IFERROR(TEXT(A12,"mmm"),"")</f>
        <v>Dec</v>
      </c>
      <c r="D12" s="5"/>
      <c r="E12" s="21"/>
      <c r="F12" s="22"/>
      <c r="G12" s="22"/>
      <c r="H12" s="22"/>
      <c r="I12" s="22"/>
      <c r="J12" s="22"/>
      <c r="K12" s="22"/>
      <c r="L12" s="5"/>
      <c r="M12" s="17" t="str">
        <f aca="false">IFERROR(E12/F12*1000,"")</f>
        <v/>
      </c>
      <c r="N12" s="18" t="str">
        <f aca="false">IFERROR(H12/F12,"")</f>
        <v/>
      </c>
      <c r="O12" s="18" t="str">
        <f aca="false">IFERROR(I12/H12,"")</f>
        <v/>
      </c>
      <c r="P12" s="18" t="str">
        <f aca="false">IFERROR((J12-K12)/K12,"")</f>
        <v/>
      </c>
    </row>
    <row r="13" customFormat="false" ht="15" hidden="false" customHeight="false" outlineLevel="0" collapsed="false">
      <c r="A13" s="20"/>
      <c r="B13" s="13" t="n">
        <f aca="false">IFERROR(YEAR(A13),"")</f>
        <v>1899</v>
      </c>
      <c r="C13" s="13" t="str">
        <f aca="false">IFERROR(TEXT(A13,"mmm"),"")</f>
        <v>Dec</v>
      </c>
      <c r="D13" s="5"/>
      <c r="E13" s="21"/>
      <c r="F13" s="22"/>
      <c r="G13" s="22"/>
      <c r="H13" s="22"/>
      <c r="I13" s="22"/>
      <c r="J13" s="22"/>
      <c r="K13" s="22"/>
      <c r="L13" s="5"/>
      <c r="M13" s="17" t="str">
        <f aca="false">IFERROR(E13/F13*1000,"")</f>
        <v/>
      </c>
      <c r="N13" s="18" t="str">
        <f aca="false">IFERROR(H13/F13,"")</f>
        <v/>
      </c>
      <c r="O13" s="18" t="str">
        <f aca="false">IFERROR(I13/H13,"")</f>
        <v/>
      </c>
      <c r="P13" s="18" t="str">
        <f aca="false">IFERROR((J13-K13)/K13,"")</f>
        <v/>
      </c>
    </row>
    <row r="14" customFormat="false" ht="15" hidden="false" customHeight="false" outlineLevel="0" collapsed="false">
      <c r="A14" s="20"/>
      <c r="B14" s="13" t="n">
        <f aca="false">IFERROR(YEAR(A14),"")</f>
        <v>1899</v>
      </c>
      <c r="C14" s="13" t="str">
        <f aca="false">IFERROR(TEXT(A14,"mmm"),"")</f>
        <v>Dec</v>
      </c>
      <c r="D14" s="5"/>
      <c r="E14" s="21"/>
      <c r="F14" s="22"/>
      <c r="G14" s="22"/>
      <c r="H14" s="22"/>
      <c r="I14" s="22"/>
      <c r="J14" s="22"/>
      <c r="K14" s="22"/>
      <c r="L14" s="5"/>
      <c r="M14" s="17" t="str">
        <f aca="false">IFERROR(E14/F14*1000,"")</f>
        <v/>
      </c>
      <c r="N14" s="18" t="str">
        <f aca="false">IFERROR(H14/F14,"")</f>
        <v/>
      </c>
      <c r="O14" s="18" t="str">
        <f aca="false">IFERROR(I14/H14,"")</f>
        <v/>
      </c>
      <c r="P14" s="18" t="str">
        <f aca="false">IFERROR((J14-K14)/K14,"")</f>
        <v/>
      </c>
    </row>
    <row r="15" customFormat="false" ht="15" hidden="false" customHeight="false" outlineLevel="0" collapsed="false">
      <c r="A15" s="20"/>
      <c r="B15" s="13" t="n">
        <f aca="false">IFERROR(YEAR(A15),"")</f>
        <v>1899</v>
      </c>
      <c r="C15" s="13" t="str">
        <f aca="false">IFERROR(TEXT(A15,"mmm"),"")</f>
        <v>Dec</v>
      </c>
      <c r="D15" s="5"/>
      <c r="E15" s="21"/>
      <c r="F15" s="22"/>
      <c r="G15" s="22"/>
      <c r="H15" s="22"/>
      <c r="I15" s="22"/>
      <c r="J15" s="22"/>
      <c r="K15" s="22"/>
      <c r="L15" s="5"/>
      <c r="M15" s="17" t="str">
        <f aca="false">IFERROR(E15/F15*1000,"")</f>
        <v/>
      </c>
      <c r="N15" s="18" t="str">
        <f aca="false">IFERROR(H15/F15,"")</f>
        <v/>
      </c>
      <c r="O15" s="18" t="str">
        <f aca="false">IFERROR(I15/H15,"")</f>
        <v/>
      </c>
      <c r="P15" s="18" t="str">
        <f aca="false">IFERROR((J15-K15)/K15,"")</f>
        <v/>
      </c>
    </row>
    <row r="16" customFormat="false" ht="15" hidden="false" customHeight="false" outlineLevel="0" collapsed="false">
      <c r="A16" s="20"/>
      <c r="B16" s="13" t="n">
        <f aca="false">IFERROR(YEAR(A16),"")</f>
        <v>1899</v>
      </c>
      <c r="C16" s="13" t="str">
        <f aca="false">IFERROR(TEXT(A16,"mmm"),"")</f>
        <v>Dec</v>
      </c>
      <c r="D16" s="5"/>
      <c r="E16" s="21"/>
      <c r="F16" s="22"/>
      <c r="G16" s="22"/>
      <c r="H16" s="22"/>
      <c r="I16" s="22"/>
      <c r="J16" s="22"/>
      <c r="K16" s="22"/>
      <c r="L16" s="5"/>
      <c r="M16" s="17" t="str">
        <f aca="false">IFERROR(E16/F16*1000,"")</f>
        <v/>
      </c>
      <c r="N16" s="18" t="str">
        <f aca="false">IFERROR(H16/F16,"")</f>
        <v/>
      </c>
      <c r="O16" s="18" t="str">
        <f aca="false">IFERROR(I16/H16,"")</f>
        <v/>
      </c>
      <c r="P16" s="18" t="str">
        <f aca="false">IFERROR((J16-K16)/K16,"")</f>
        <v/>
      </c>
    </row>
    <row r="17" customFormat="false" ht="15" hidden="false" customHeight="false" outlineLevel="0" collapsed="false">
      <c r="A17" s="20"/>
      <c r="B17" s="13" t="n">
        <f aca="false">IFERROR(YEAR(A17),"")</f>
        <v>1899</v>
      </c>
      <c r="C17" s="13" t="str">
        <f aca="false">IFERROR(TEXT(A17,"mmm"),"")</f>
        <v>Dec</v>
      </c>
      <c r="D17" s="5"/>
      <c r="E17" s="21"/>
      <c r="F17" s="22"/>
      <c r="G17" s="22"/>
      <c r="H17" s="22"/>
      <c r="I17" s="22"/>
      <c r="J17" s="22"/>
      <c r="K17" s="22"/>
      <c r="L17" s="5"/>
      <c r="M17" s="17" t="str">
        <f aca="false">IFERROR(E17/F17*1000,"")</f>
        <v/>
      </c>
      <c r="N17" s="18" t="str">
        <f aca="false">IFERROR(H17/F17,"")</f>
        <v/>
      </c>
      <c r="O17" s="18" t="str">
        <f aca="false">IFERROR(I17/H17,"")</f>
        <v/>
      </c>
      <c r="P17" s="18" t="str">
        <f aca="false">IFERROR((J17-K17)/K17,"")</f>
        <v/>
      </c>
    </row>
    <row r="18" customFormat="false" ht="15" hidden="false" customHeight="false" outlineLevel="0" collapsed="false">
      <c r="A18" s="20"/>
      <c r="B18" s="13" t="n">
        <f aca="false">IFERROR(YEAR(A18),"")</f>
        <v>1899</v>
      </c>
      <c r="C18" s="13" t="str">
        <f aca="false">IFERROR(TEXT(A18,"mmm"),"")</f>
        <v>Dec</v>
      </c>
      <c r="D18" s="5"/>
      <c r="E18" s="21"/>
      <c r="F18" s="22"/>
      <c r="G18" s="22"/>
      <c r="H18" s="22"/>
      <c r="I18" s="22"/>
      <c r="J18" s="22"/>
      <c r="K18" s="22"/>
      <c r="L18" s="5"/>
      <c r="M18" s="17" t="str">
        <f aca="false">IFERROR(E18/F18*1000,"")</f>
        <v/>
      </c>
      <c r="N18" s="18" t="str">
        <f aca="false">IFERROR(H18/F18,"")</f>
        <v/>
      </c>
      <c r="O18" s="18" t="str">
        <f aca="false">IFERROR(I18/H18,"")</f>
        <v/>
      </c>
      <c r="P18" s="18" t="str">
        <f aca="false">IFERROR((J18-K18)/K18,"")</f>
        <v/>
      </c>
    </row>
    <row r="19" customFormat="false" ht="15" hidden="false" customHeight="false" outlineLevel="0" collapsed="false">
      <c r="A19" s="20"/>
      <c r="B19" s="13" t="n">
        <f aca="false">IFERROR(YEAR(A19),"")</f>
        <v>1899</v>
      </c>
      <c r="C19" s="13" t="str">
        <f aca="false">IFERROR(TEXT(A19,"mmm"),"")</f>
        <v>Dec</v>
      </c>
      <c r="D19" s="5"/>
      <c r="E19" s="21"/>
      <c r="F19" s="22"/>
      <c r="G19" s="22"/>
      <c r="H19" s="22"/>
      <c r="I19" s="22"/>
      <c r="J19" s="22"/>
      <c r="K19" s="22"/>
      <c r="L19" s="5"/>
      <c r="M19" s="17" t="str">
        <f aca="false">IFERROR(E19/F19*1000,"")</f>
        <v/>
      </c>
      <c r="N19" s="18" t="str">
        <f aca="false">IFERROR(H19/F19,"")</f>
        <v/>
      </c>
      <c r="O19" s="18" t="str">
        <f aca="false">IFERROR(I19/H19,"")</f>
        <v/>
      </c>
      <c r="P19" s="18" t="str">
        <f aca="false">IFERROR((J19-K19)/K19,"")</f>
        <v/>
      </c>
    </row>
    <row r="20" customFormat="false" ht="15" hidden="false" customHeight="false" outlineLevel="0" collapsed="false">
      <c r="A20" s="20"/>
      <c r="B20" s="13" t="n">
        <f aca="false">IFERROR(YEAR(A20),"")</f>
        <v>1899</v>
      </c>
      <c r="C20" s="13" t="str">
        <f aca="false">IFERROR(TEXT(A20,"mmm"),"")</f>
        <v>Dec</v>
      </c>
      <c r="D20" s="5"/>
      <c r="E20" s="21"/>
      <c r="F20" s="22"/>
      <c r="G20" s="22"/>
      <c r="H20" s="22"/>
      <c r="I20" s="22"/>
      <c r="J20" s="22"/>
      <c r="K20" s="22"/>
      <c r="L20" s="5"/>
      <c r="M20" s="17" t="str">
        <f aca="false">IFERROR(E20/F20*1000,"")</f>
        <v/>
      </c>
      <c r="N20" s="18" t="str">
        <f aca="false">IFERROR(H20/F20,"")</f>
        <v/>
      </c>
      <c r="O20" s="18" t="str">
        <f aca="false">IFERROR(I20/H20,"")</f>
        <v/>
      </c>
      <c r="P20" s="18" t="str">
        <f aca="false">IFERROR((J20-K20)/K20,"")</f>
        <v/>
      </c>
    </row>
    <row r="21" customFormat="false" ht="15" hidden="false" customHeight="false" outlineLevel="0" collapsed="false">
      <c r="A21" s="20"/>
      <c r="B21" s="13" t="n">
        <f aca="false">IFERROR(YEAR(A21),"")</f>
        <v>1899</v>
      </c>
      <c r="C21" s="13" t="str">
        <f aca="false">IFERROR(TEXT(A21,"mmm"),"")</f>
        <v>Dec</v>
      </c>
      <c r="D21" s="5"/>
      <c r="E21" s="21"/>
      <c r="F21" s="22"/>
      <c r="G21" s="22"/>
      <c r="H21" s="22"/>
      <c r="I21" s="22"/>
      <c r="J21" s="22"/>
      <c r="K21" s="22"/>
      <c r="L21" s="5"/>
      <c r="M21" s="17" t="str">
        <f aca="false">IFERROR(E21/F21*1000,"")</f>
        <v/>
      </c>
      <c r="N21" s="18" t="str">
        <f aca="false">IFERROR(H21/F21,"")</f>
        <v/>
      </c>
      <c r="O21" s="18" t="str">
        <f aca="false">IFERROR(I21/H21,"")</f>
        <v/>
      </c>
      <c r="P21" s="18" t="str">
        <f aca="false">IFERROR((J21-K21)/K21,"")</f>
        <v/>
      </c>
    </row>
    <row r="22" customFormat="false" ht="15" hidden="false" customHeight="false" outlineLevel="0" collapsed="false">
      <c r="A22" s="20"/>
      <c r="B22" s="13" t="n">
        <f aca="false">IFERROR(YEAR(A22),"")</f>
        <v>1899</v>
      </c>
      <c r="C22" s="13" t="str">
        <f aca="false">IFERROR(TEXT(A22,"mmm"),"")</f>
        <v>Dec</v>
      </c>
      <c r="D22" s="5"/>
      <c r="E22" s="21"/>
      <c r="F22" s="22"/>
      <c r="G22" s="22"/>
      <c r="H22" s="22"/>
      <c r="I22" s="22"/>
      <c r="J22" s="22"/>
      <c r="K22" s="22"/>
      <c r="L22" s="5"/>
      <c r="M22" s="17" t="str">
        <f aca="false">IFERROR(E22/F22*1000,"")</f>
        <v/>
      </c>
      <c r="N22" s="18" t="str">
        <f aca="false">IFERROR(H22/F22,"")</f>
        <v/>
      </c>
      <c r="O22" s="18" t="str">
        <f aca="false">IFERROR(I22/H22,"")</f>
        <v/>
      </c>
      <c r="P22" s="18" t="str">
        <f aca="false">IFERROR((J22-K22)/K22,"")</f>
        <v/>
      </c>
    </row>
    <row r="23" customFormat="false" ht="15" hidden="false" customHeight="false" outlineLevel="0" collapsed="false">
      <c r="A23" s="20"/>
      <c r="B23" s="13" t="n">
        <f aca="false">IFERROR(YEAR(A23),"")</f>
        <v>1899</v>
      </c>
      <c r="C23" s="13" t="str">
        <f aca="false">IFERROR(TEXT(A23,"mmm"),"")</f>
        <v>Dec</v>
      </c>
      <c r="D23" s="5"/>
      <c r="E23" s="21"/>
      <c r="F23" s="22"/>
      <c r="G23" s="22"/>
      <c r="H23" s="22"/>
      <c r="I23" s="22"/>
      <c r="J23" s="22"/>
      <c r="K23" s="22"/>
      <c r="L23" s="5"/>
      <c r="M23" s="17" t="str">
        <f aca="false">IFERROR(E23/F23*1000,"")</f>
        <v/>
      </c>
      <c r="N23" s="18" t="str">
        <f aca="false">IFERROR(H23/F23,"")</f>
        <v/>
      </c>
      <c r="O23" s="18" t="str">
        <f aca="false">IFERROR(I23/H23,"")</f>
        <v/>
      </c>
      <c r="P23" s="18" t="str">
        <f aca="false">IFERROR((J23-K23)/K23,"")</f>
        <v/>
      </c>
    </row>
    <row r="24" customFormat="false" ht="15" hidden="false" customHeight="false" outlineLevel="0" collapsed="false">
      <c r="A24" s="20"/>
      <c r="B24" s="13" t="n">
        <f aca="false">IFERROR(YEAR(A24),"")</f>
        <v>1899</v>
      </c>
      <c r="C24" s="13" t="str">
        <f aca="false">IFERROR(TEXT(A24,"mmm"),"")</f>
        <v>Dec</v>
      </c>
      <c r="D24" s="5"/>
      <c r="E24" s="21"/>
      <c r="F24" s="22"/>
      <c r="G24" s="22"/>
      <c r="H24" s="22"/>
      <c r="I24" s="22"/>
      <c r="J24" s="22"/>
      <c r="K24" s="22"/>
      <c r="L24" s="5"/>
      <c r="M24" s="17" t="str">
        <f aca="false">IFERROR(E24/F24*1000,"")</f>
        <v/>
      </c>
      <c r="N24" s="18" t="str">
        <f aca="false">IFERROR(H24/F24,"")</f>
        <v/>
      </c>
      <c r="O24" s="18" t="str">
        <f aca="false">IFERROR(I24/H24,"")</f>
        <v/>
      </c>
      <c r="P24" s="18" t="str">
        <f aca="false">IFERROR((J24-K24)/K24,"")</f>
        <v/>
      </c>
    </row>
    <row r="25" customFormat="false" ht="15" hidden="false" customHeight="false" outlineLevel="0" collapsed="false">
      <c r="A25" s="20"/>
      <c r="B25" s="13" t="n">
        <f aca="false">IFERROR(YEAR(A25),"")</f>
        <v>1899</v>
      </c>
      <c r="C25" s="13" t="str">
        <f aca="false">IFERROR(TEXT(A25,"mmm"),"")</f>
        <v>Dec</v>
      </c>
      <c r="D25" s="5"/>
      <c r="E25" s="21"/>
      <c r="F25" s="22"/>
      <c r="G25" s="22"/>
      <c r="H25" s="22"/>
      <c r="I25" s="22"/>
      <c r="J25" s="22"/>
      <c r="K25" s="22"/>
      <c r="L25" s="5"/>
      <c r="M25" s="17" t="str">
        <f aca="false">IFERROR(E25/F25*1000,"")</f>
        <v/>
      </c>
      <c r="N25" s="18" t="str">
        <f aca="false">IFERROR(H25/F25,"")</f>
        <v/>
      </c>
      <c r="O25" s="18" t="str">
        <f aca="false">IFERROR(I25/H25,"")</f>
        <v/>
      </c>
      <c r="P25" s="18" t="str">
        <f aca="false">IFERROR((J25-K25)/K25,"")</f>
        <v/>
      </c>
    </row>
    <row r="26" customFormat="false" ht="15" hidden="false" customHeight="false" outlineLevel="0" collapsed="false">
      <c r="A26" s="20"/>
      <c r="B26" s="13" t="n">
        <f aca="false">IFERROR(YEAR(A26),"")</f>
        <v>1899</v>
      </c>
      <c r="C26" s="13" t="str">
        <f aca="false">IFERROR(TEXT(A26,"mmm"),"")</f>
        <v>Dec</v>
      </c>
      <c r="D26" s="5"/>
      <c r="E26" s="21"/>
      <c r="F26" s="22"/>
      <c r="G26" s="22"/>
      <c r="H26" s="22"/>
      <c r="I26" s="22"/>
      <c r="J26" s="22"/>
      <c r="K26" s="22"/>
      <c r="L26" s="5"/>
      <c r="M26" s="17" t="str">
        <f aca="false">IFERROR(E26/F26*1000,"")</f>
        <v/>
      </c>
      <c r="N26" s="18" t="str">
        <f aca="false">IFERROR(H26/F26,"")</f>
        <v/>
      </c>
      <c r="O26" s="18" t="str">
        <f aca="false">IFERROR(I26/H26,"")</f>
        <v/>
      </c>
      <c r="P26" s="18" t="str">
        <f aca="false">IFERROR((J26-K26)/K26,"")</f>
        <v/>
      </c>
    </row>
    <row r="27" customFormat="false" ht="15" hidden="false" customHeight="false" outlineLevel="0" collapsed="false">
      <c r="A27" s="20"/>
      <c r="B27" s="13" t="n">
        <f aca="false">IFERROR(YEAR(A27),"")</f>
        <v>1899</v>
      </c>
      <c r="C27" s="13" t="str">
        <f aca="false">IFERROR(TEXT(A27,"mmm"),"")</f>
        <v>Dec</v>
      </c>
      <c r="D27" s="5"/>
      <c r="E27" s="21"/>
      <c r="F27" s="22"/>
      <c r="G27" s="22"/>
      <c r="H27" s="22"/>
      <c r="I27" s="22"/>
      <c r="J27" s="22"/>
      <c r="K27" s="22"/>
      <c r="L27" s="5"/>
      <c r="M27" s="17" t="str">
        <f aca="false">IFERROR(E27/F27*1000,"")</f>
        <v/>
      </c>
      <c r="N27" s="18" t="str">
        <f aca="false">IFERROR(H27/F27,"")</f>
        <v/>
      </c>
      <c r="O27" s="18" t="str">
        <f aca="false">IFERROR(I27/H27,"")</f>
        <v/>
      </c>
      <c r="P27" s="18" t="str">
        <f aca="false">IFERROR((J27-K27)/K27,"")</f>
        <v/>
      </c>
    </row>
    <row r="28" customFormat="false" ht="15" hidden="false" customHeight="false" outlineLevel="0" collapsed="false">
      <c r="A28" s="20"/>
      <c r="B28" s="13" t="n">
        <f aca="false">IFERROR(YEAR(A28),"")</f>
        <v>1899</v>
      </c>
      <c r="C28" s="13" t="str">
        <f aca="false">IFERROR(TEXT(A28,"mmm"),"")</f>
        <v>Dec</v>
      </c>
      <c r="D28" s="5"/>
      <c r="E28" s="21"/>
      <c r="F28" s="22"/>
      <c r="G28" s="22"/>
      <c r="H28" s="22"/>
      <c r="I28" s="22"/>
      <c r="J28" s="22"/>
      <c r="K28" s="22"/>
      <c r="L28" s="5"/>
      <c r="M28" s="17" t="str">
        <f aca="false">IFERROR(E28/F28*1000,"")</f>
        <v/>
      </c>
      <c r="N28" s="18" t="str">
        <f aca="false">IFERROR(H28/F28,"")</f>
        <v/>
      </c>
      <c r="O28" s="18" t="str">
        <f aca="false">IFERROR(I28/H28,"")</f>
        <v/>
      </c>
      <c r="P28" s="18" t="str">
        <f aca="false">IFERROR((J28-K28)/K28,"")</f>
        <v/>
      </c>
    </row>
    <row r="29" customFormat="false" ht="15" hidden="false" customHeight="false" outlineLevel="0" collapsed="false">
      <c r="A29" s="20"/>
      <c r="B29" s="13" t="n">
        <f aca="false">IFERROR(YEAR(A29),"")</f>
        <v>1899</v>
      </c>
      <c r="C29" s="13" t="str">
        <f aca="false">IFERROR(TEXT(A29,"mmm"),"")</f>
        <v>Dec</v>
      </c>
      <c r="D29" s="5"/>
      <c r="E29" s="21"/>
      <c r="F29" s="22"/>
      <c r="G29" s="22"/>
      <c r="H29" s="22"/>
      <c r="I29" s="22"/>
      <c r="J29" s="22"/>
      <c r="K29" s="22"/>
      <c r="L29" s="5"/>
      <c r="M29" s="17" t="str">
        <f aca="false">IFERROR(E29/F29*1000,"")</f>
        <v/>
      </c>
      <c r="N29" s="18" t="str">
        <f aca="false">IFERROR(H29/F29,"")</f>
        <v/>
      </c>
      <c r="O29" s="18" t="str">
        <f aca="false">IFERROR(I29/H29,"")</f>
        <v/>
      </c>
      <c r="P29" s="18" t="str">
        <f aca="false">IFERROR((J29-K29)/K29,"")</f>
        <v/>
      </c>
    </row>
    <row r="30" customFormat="false" ht="15" hidden="false" customHeight="false" outlineLevel="0" collapsed="false">
      <c r="A30" s="20"/>
      <c r="B30" s="13" t="n">
        <f aca="false">IFERROR(YEAR(A30),"")</f>
        <v>1899</v>
      </c>
      <c r="C30" s="13" t="str">
        <f aca="false">IFERROR(TEXT(A30,"mmm"),"")</f>
        <v>Dec</v>
      </c>
      <c r="D30" s="5"/>
      <c r="E30" s="21"/>
      <c r="F30" s="22"/>
      <c r="G30" s="22"/>
      <c r="H30" s="22"/>
      <c r="I30" s="22"/>
      <c r="J30" s="22"/>
      <c r="K30" s="22"/>
      <c r="L30" s="5"/>
      <c r="M30" s="17" t="str">
        <f aca="false">IFERROR(E30/F30*1000,"")</f>
        <v/>
      </c>
      <c r="N30" s="18" t="str">
        <f aca="false">IFERROR(H30/F30,"")</f>
        <v/>
      </c>
      <c r="O30" s="18" t="str">
        <f aca="false">IFERROR(I30/H30,"")</f>
        <v/>
      </c>
      <c r="P30" s="18" t="str">
        <f aca="false">IFERROR((J30-K30)/K30,"")</f>
        <v/>
      </c>
    </row>
    <row r="31" customFormat="false" ht="15" hidden="false" customHeight="false" outlineLevel="0" collapsed="false">
      <c r="A31" s="20"/>
      <c r="B31" s="13" t="n">
        <f aca="false">IFERROR(YEAR(A31),"")</f>
        <v>1899</v>
      </c>
      <c r="C31" s="13" t="str">
        <f aca="false">IFERROR(TEXT(A31,"mmm"),"")</f>
        <v>Dec</v>
      </c>
      <c r="D31" s="5"/>
      <c r="E31" s="21"/>
      <c r="F31" s="22"/>
      <c r="G31" s="22"/>
      <c r="H31" s="22"/>
      <c r="I31" s="22"/>
      <c r="J31" s="22"/>
      <c r="K31" s="22"/>
      <c r="L31" s="5"/>
      <c r="M31" s="17" t="str">
        <f aca="false">IFERROR(E31/F31*1000,"")</f>
        <v/>
      </c>
      <c r="N31" s="18" t="str">
        <f aca="false">IFERROR(H31/F31,"")</f>
        <v/>
      </c>
      <c r="O31" s="18" t="str">
        <f aca="false">IFERROR(I31/H31,"")</f>
        <v/>
      </c>
      <c r="P31" s="18" t="str">
        <f aca="false">IFERROR((J31-K31)/K31,"")</f>
        <v/>
      </c>
    </row>
    <row r="32" customFormat="false" ht="15" hidden="false" customHeight="false" outlineLevel="0" collapsed="false">
      <c r="A32" s="20"/>
      <c r="B32" s="13" t="n">
        <f aca="false">IFERROR(YEAR(A32),"")</f>
        <v>1899</v>
      </c>
      <c r="C32" s="13" t="str">
        <f aca="false">IFERROR(TEXT(A32,"mmm"),"")</f>
        <v>Dec</v>
      </c>
      <c r="D32" s="5"/>
      <c r="E32" s="21"/>
      <c r="F32" s="22"/>
      <c r="G32" s="22"/>
      <c r="H32" s="22"/>
      <c r="I32" s="22"/>
      <c r="J32" s="22"/>
      <c r="K32" s="22"/>
      <c r="L32" s="5"/>
      <c r="M32" s="17" t="str">
        <f aca="false">IFERROR(E32/F32*1000,"")</f>
        <v/>
      </c>
      <c r="N32" s="18" t="str">
        <f aca="false">IFERROR(H32/F32,"")</f>
        <v/>
      </c>
      <c r="O32" s="18" t="str">
        <f aca="false">IFERROR(I32/H32,"")</f>
        <v/>
      </c>
      <c r="P32" s="18" t="str">
        <f aca="false">IFERROR((J32-K32)/K32,"")</f>
        <v/>
      </c>
    </row>
    <row r="33" customFormat="false" ht="15" hidden="false" customHeight="false" outlineLevel="0" collapsed="false">
      <c r="A33" s="20"/>
      <c r="B33" s="13" t="n">
        <f aca="false">IFERROR(YEAR(A33),"")</f>
        <v>1899</v>
      </c>
      <c r="C33" s="13" t="str">
        <f aca="false">IFERROR(TEXT(A33,"mmm"),"")</f>
        <v>Dec</v>
      </c>
      <c r="D33" s="5"/>
      <c r="E33" s="21"/>
      <c r="F33" s="22"/>
      <c r="G33" s="22"/>
      <c r="H33" s="22"/>
      <c r="I33" s="22"/>
      <c r="J33" s="22"/>
      <c r="K33" s="22"/>
      <c r="L33" s="5"/>
      <c r="M33" s="17" t="str">
        <f aca="false">IFERROR(E33/F33*1000,"")</f>
        <v/>
      </c>
      <c r="N33" s="18" t="str">
        <f aca="false">IFERROR(H33/F33,"")</f>
        <v/>
      </c>
      <c r="O33" s="18" t="str">
        <f aca="false">IFERROR(I33/H33,"")</f>
        <v/>
      </c>
      <c r="P33" s="18" t="str">
        <f aca="false">IFERROR((J33-K33)/K33,"")</f>
        <v/>
      </c>
    </row>
    <row r="34" customFormat="false" ht="15" hidden="false" customHeight="false" outlineLevel="0" collapsed="false">
      <c r="A34" s="20"/>
      <c r="B34" s="13" t="n">
        <f aca="false">IFERROR(YEAR(A34),"")</f>
        <v>1899</v>
      </c>
      <c r="C34" s="13" t="str">
        <f aca="false">IFERROR(TEXT(A34,"mmm"),"")</f>
        <v>Dec</v>
      </c>
      <c r="D34" s="5"/>
      <c r="E34" s="21"/>
      <c r="F34" s="22"/>
      <c r="G34" s="22"/>
      <c r="H34" s="22"/>
      <c r="I34" s="22"/>
      <c r="J34" s="22"/>
      <c r="K34" s="22"/>
      <c r="L34" s="5"/>
      <c r="M34" s="17" t="str">
        <f aca="false">IFERROR(E34/F34*1000,"")</f>
        <v/>
      </c>
      <c r="N34" s="18" t="str">
        <f aca="false">IFERROR(H34/F34,"")</f>
        <v/>
      </c>
      <c r="O34" s="18" t="str">
        <f aca="false">IFERROR(I34/H34,"")</f>
        <v/>
      </c>
      <c r="P34" s="18" t="str">
        <f aca="false">IFERROR((J34-K34)/K34,"")</f>
        <v/>
      </c>
    </row>
    <row r="35" customFormat="false" ht="15" hidden="false" customHeight="false" outlineLevel="0" collapsed="false">
      <c r="A35" s="20"/>
      <c r="B35" s="13" t="n">
        <f aca="false">IFERROR(YEAR(A35),"")</f>
        <v>1899</v>
      </c>
      <c r="C35" s="13" t="str">
        <f aca="false">IFERROR(TEXT(A35,"mmm"),"")</f>
        <v>Dec</v>
      </c>
      <c r="D35" s="5"/>
      <c r="E35" s="21"/>
      <c r="F35" s="22"/>
      <c r="G35" s="22"/>
      <c r="H35" s="22"/>
      <c r="I35" s="22"/>
      <c r="J35" s="22"/>
      <c r="K35" s="22"/>
      <c r="L35" s="5"/>
      <c r="M35" s="17" t="str">
        <f aca="false">IFERROR(E35/F35*1000,"")</f>
        <v/>
      </c>
      <c r="N35" s="18" t="str">
        <f aca="false">IFERROR(H35/F35,"")</f>
        <v/>
      </c>
      <c r="O35" s="18" t="str">
        <f aca="false">IFERROR(I35/H35,"")</f>
        <v/>
      </c>
      <c r="P35" s="18" t="str">
        <f aca="false">IFERROR((J35-K35)/K35,"")</f>
        <v/>
      </c>
    </row>
    <row r="36" customFormat="false" ht="15" hidden="false" customHeight="false" outlineLevel="0" collapsed="false">
      <c r="A36" s="20"/>
      <c r="B36" s="13" t="n">
        <f aca="false">IFERROR(YEAR(A36),"")</f>
        <v>1899</v>
      </c>
      <c r="C36" s="13" t="str">
        <f aca="false">IFERROR(TEXT(A36,"mmm"),"")</f>
        <v>Dec</v>
      </c>
      <c r="D36" s="5"/>
      <c r="E36" s="21"/>
      <c r="F36" s="22"/>
      <c r="G36" s="22"/>
      <c r="H36" s="22"/>
      <c r="I36" s="22"/>
      <c r="J36" s="22"/>
      <c r="K36" s="22"/>
      <c r="L36" s="5"/>
      <c r="M36" s="17" t="str">
        <f aca="false">IFERROR(E36/F36*1000,"")</f>
        <v/>
      </c>
      <c r="N36" s="18" t="str">
        <f aca="false">IFERROR(H36/F36,"")</f>
        <v/>
      </c>
      <c r="O36" s="18" t="str">
        <f aca="false">IFERROR(I36/H36,"")</f>
        <v/>
      </c>
      <c r="P36" s="18" t="str">
        <f aca="false">IFERROR((J36-K36)/K36,"")</f>
        <v/>
      </c>
    </row>
    <row r="37" customFormat="false" ht="15" hidden="false" customHeight="false" outlineLevel="0" collapsed="false">
      <c r="A37" s="20"/>
      <c r="B37" s="13" t="n">
        <f aca="false">IFERROR(YEAR(A37),"")</f>
        <v>1899</v>
      </c>
      <c r="C37" s="13" t="str">
        <f aca="false">IFERROR(TEXT(A37,"mmm"),"")</f>
        <v>Dec</v>
      </c>
      <c r="D37" s="5"/>
      <c r="E37" s="21"/>
      <c r="F37" s="22"/>
      <c r="G37" s="22"/>
      <c r="H37" s="22"/>
      <c r="I37" s="22"/>
      <c r="J37" s="22"/>
      <c r="K37" s="22"/>
      <c r="L37" s="5"/>
      <c r="M37" s="17" t="str">
        <f aca="false">IFERROR(E37/F37*1000,"")</f>
        <v/>
      </c>
      <c r="N37" s="18" t="str">
        <f aca="false">IFERROR(H37/F37,"")</f>
        <v/>
      </c>
      <c r="O37" s="18" t="str">
        <f aca="false">IFERROR(I37/H37,"")</f>
        <v/>
      </c>
      <c r="P37" s="18" t="str">
        <f aca="false">IFERROR((J37-K37)/K37,"")</f>
        <v/>
      </c>
    </row>
    <row r="38" customFormat="false" ht="15" hidden="false" customHeight="false" outlineLevel="0" collapsed="false">
      <c r="A38" s="20"/>
      <c r="B38" s="13" t="n">
        <f aca="false">IFERROR(YEAR(A38),"")</f>
        <v>1899</v>
      </c>
      <c r="C38" s="13" t="str">
        <f aca="false">IFERROR(TEXT(A38,"mmm"),"")</f>
        <v>Dec</v>
      </c>
      <c r="D38" s="5"/>
      <c r="E38" s="21"/>
      <c r="F38" s="22"/>
      <c r="G38" s="22"/>
      <c r="H38" s="22"/>
      <c r="I38" s="22"/>
      <c r="J38" s="22"/>
      <c r="K38" s="22"/>
      <c r="L38" s="5"/>
      <c r="M38" s="17" t="str">
        <f aca="false">IFERROR(E38/F38*1000,"")</f>
        <v/>
      </c>
      <c r="N38" s="18" t="str">
        <f aca="false">IFERROR(H38/F38,"")</f>
        <v/>
      </c>
      <c r="O38" s="18" t="str">
        <f aca="false">IFERROR(I38/H38,"")</f>
        <v/>
      </c>
      <c r="P38" s="18" t="str">
        <f aca="false">IFERROR((J38-K38)/K38,"")</f>
        <v/>
      </c>
    </row>
    <row r="39" customFormat="false" ht="15" hidden="false" customHeight="false" outlineLevel="0" collapsed="false">
      <c r="A39" s="20"/>
      <c r="B39" s="13" t="n">
        <f aca="false">IFERROR(YEAR(A39),"")</f>
        <v>1899</v>
      </c>
      <c r="C39" s="13" t="str">
        <f aca="false">IFERROR(TEXT(A39,"mmm"),"")</f>
        <v>Dec</v>
      </c>
      <c r="D39" s="5"/>
      <c r="E39" s="21"/>
      <c r="F39" s="22"/>
      <c r="G39" s="22"/>
      <c r="H39" s="22"/>
      <c r="I39" s="22"/>
      <c r="J39" s="22"/>
      <c r="K39" s="22"/>
      <c r="L39" s="5"/>
      <c r="M39" s="17" t="str">
        <f aca="false">IFERROR(E39/F39*1000,"")</f>
        <v/>
      </c>
      <c r="N39" s="18" t="str">
        <f aca="false">IFERROR(H39/F39,"")</f>
        <v/>
      </c>
      <c r="O39" s="18" t="str">
        <f aca="false">IFERROR(I39/H39,"")</f>
        <v/>
      </c>
      <c r="P39" s="18" t="str">
        <f aca="false">IFERROR((J39-K39)/K39,"")</f>
        <v/>
      </c>
    </row>
    <row r="40" customFormat="false" ht="15" hidden="false" customHeight="false" outlineLevel="0" collapsed="false">
      <c r="A40" s="20"/>
      <c r="B40" s="13" t="n">
        <f aca="false">IFERROR(YEAR(A40),"")</f>
        <v>1899</v>
      </c>
      <c r="C40" s="13" t="str">
        <f aca="false">IFERROR(TEXT(A40,"mmm"),"")</f>
        <v>Dec</v>
      </c>
      <c r="D40" s="5"/>
      <c r="E40" s="21"/>
      <c r="F40" s="22"/>
      <c r="G40" s="22"/>
      <c r="H40" s="22"/>
      <c r="I40" s="22"/>
      <c r="J40" s="22"/>
      <c r="K40" s="22"/>
      <c r="L40" s="5"/>
      <c r="M40" s="17" t="str">
        <f aca="false">IFERROR(E40/F40*1000,"")</f>
        <v/>
      </c>
      <c r="N40" s="18" t="str">
        <f aca="false">IFERROR(H40/F40,"")</f>
        <v/>
      </c>
      <c r="O40" s="18" t="str">
        <f aca="false">IFERROR(I40/H40,"")</f>
        <v/>
      </c>
      <c r="P40" s="18" t="str">
        <f aca="false">IFERROR((J40-K40)/K40,"")</f>
        <v/>
      </c>
    </row>
    <row r="41" customFormat="false" ht="15" hidden="false" customHeight="false" outlineLevel="0" collapsed="false">
      <c r="A41" s="20"/>
      <c r="B41" s="13" t="n">
        <f aca="false">IFERROR(YEAR(A41),"")</f>
        <v>1899</v>
      </c>
      <c r="C41" s="13" t="str">
        <f aca="false">IFERROR(TEXT(A41,"mmm"),"")</f>
        <v>Dec</v>
      </c>
      <c r="D41" s="5"/>
      <c r="E41" s="21"/>
      <c r="F41" s="22"/>
      <c r="G41" s="22"/>
      <c r="H41" s="22"/>
      <c r="I41" s="22"/>
      <c r="J41" s="22"/>
      <c r="K41" s="22"/>
      <c r="L41" s="5"/>
      <c r="M41" s="17" t="str">
        <f aca="false">IFERROR(E41/F41*1000,"")</f>
        <v/>
      </c>
      <c r="N41" s="18" t="str">
        <f aca="false">IFERROR(H41/F41,"")</f>
        <v/>
      </c>
      <c r="O41" s="18" t="str">
        <f aca="false">IFERROR(I41/H41,"")</f>
        <v/>
      </c>
      <c r="P41" s="18" t="str">
        <f aca="false">IFERROR((J41-K41)/K41,"")</f>
        <v/>
      </c>
    </row>
    <row r="42" customFormat="false" ht="15" hidden="false" customHeight="false" outlineLevel="0" collapsed="false">
      <c r="A42" s="20"/>
      <c r="B42" s="13" t="n">
        <f aca="false">IFERROR(YEAR(A42),"")</f>
        <v>1899</v>
      </c>
      <c r="C42" s="13" t="str">
        <f aca="false">IFERROR(TEXT(A42,"mmm"),"")</f>
        <v>Dec</v>
      </c>
      <c r="D42" s="5"/>
      <c r="E42" s="21"/>
      <c r="F42" s="22"/>
      <c r="G42" s="22"/>
      <c r="H42" s="22"/>
      <c r="I42" s="22"/>
      <c r="J42" s="22"/>
      <c r="K42" s="22"/>
      <c r="L42" s="5"/>
      <c r="M42" s="17" t="str">
        <f aca="false">IFERROR(E42/F42*1000,"")</f>
        <v/>
      </c>
      <c r="N42" s="18" t="str">
        <f aca="false">IFERROR(H42/F42,"")</f>
        <v/>
      </c>
      <c r="O42" s="18" t="str">
        <f aca="false">IFERROR(I42/H42,"")</f>
        <v/>
      </c>
      <c r="P42" s="18" t="str">
        <f aca="false">IFERROR((J42-K42)/K42,"")</f>
        <v/>
      </c>
    </row>
    <row r="43" customFormat="false" ht="15" hidden="false" customHeight="false" outlineLevel="0" collapsed="false">
      <c r="A43" s="20"/>
      <c r="B43" s="13" t="n">
        <f aca="false">IFERROR(YEAR(A43),"")</f>
        <v>1899</v>
      </c>
      <c r="C43" s="13" t="str">
        <f aca="false">IFERROR(TEXT(A43,"mmm"),"")</f>
        <v>Dec</v>
      </c>
      <c r="D43" s="5"/>
      <c r="E43" s="21"/>
      <c r="F43" s="22"/>
      <c r="G43" s="22"/>
      <c r="H43" s="22"/>
      <c r="I43" s="22"/>
      <c r="J43" s="22"/>
      <c r="K43" s="22"/>
      <c r="L43" s="5"/>
      <c r="M43" s="17" t="str">
        <f aca="false">IFERROR(E43/F43*1000,"")</f>
        <v/>
      </c>
      <c r="N43" s="18" t="str">
        <f aca="false">IFERROR(H43/F43,"")</f>
        <v/>
      </c>
      <c r="O43" s="18" t="str">
        <f aca="false">IFERROR(I43/H43,"")</f>
        <v/>
      </c>
      <c r="P43" s="18" t="str">
        <f aca="false">IFERROR((J43-K43)/K43,"")</f>
        <v/>
      </c>
    </row>
    <row r="44" customFormat="false" ht="15" hidden="false" customHeight="false" outlineLevel="0" collapsed="false">
      <c r="A44" s="20"/>
      <c r="B44" s="13" t="n">
        <f aca="false">IFERROR(YEAR(A44),"")</f>
        <v>1899</v>
      </c>
      <c r="C44" s="13" t="str">
        <f aca="false">IFERROR(TEXT(A44,"mmm"),"")</f>
        <v>Dec</v>
      </c>
      <c r="D44" s="5"/>
      <c r="E44" s="21"/>
      <c r="F44" s="22"/>
      <c r="G44" s="22"/>
      <c r="H44" s="22"/>
      <c r="I44" s="22"/>
      <c r="J44" s="22"/>
      <c r="K44" s="22"/>
      <c r="L44" s="5"/>
      <c r="M44" s="17" t="str">
        <f aca="false">IFERROR(E44/F44*1000,"")</f>
        <v/>
      </c>
      <c r="N44" s="18" t="str">
        <f aca="false">IFERROR(H44/F44,"")</f>
        <v/>
      </c>
      <c r="O44" s="18" t="str">
        <f aca="false">IFERROR(I44/H44,"")</f>
        <v/>
      </c>
      <c r="P44" s="18" t="str">
        <f aca="false">IFERROR((J44-K44)/K44,"")</f>
        <v/>
      </c>
    </row>
    <row r="45" customFormat="false" ht="15" hidden="false" customHeight="false" outlineLevel="0" collapsed="false">
      <c r="A45" s="20"/>
      <c r="B45" s="13" t="n">
        <f aca="false">IFERROR(YEAR(A45),"")</f>
        <v>1899</v>
      </c>
      <c r="C45" s="13" t="str">
        <f aca="false">IFERROR(TEXT(A45,"mmm"),"")</f>
        <v>Dec</v>
      </c>
      <c r="D45" s="5"/>
      <c r="E45" s="21"/>
      <c r="F45" s="22"/>
      <c r="G45" s="22"/>
      <c r="H45" s="22"/>
      <c r="I45" s="22"/>
      <c r="J45" s="22"/>
      <c r="K45" s="22"/>
      <c r="L45" s="5"/>
      <c r="M45" s="17" t="str">
        <f aca="false">IFERROR(E45/F45*1000,"")</f>
        <v/>
      </c>
      <c r="N45" s="18" t="str">
        <f aca="false">IFERROR(H45/F45,"")</f>
        <v/>
      </c>
      <c r="O45" s="18" t="str">
        <f aca="false">IFERROR(I45/H45,"")</f>
        <v/>
      </c>
      <c r="P45" s="18" t="str">
        <f aca="false">IFERROR((J45-K45)/K45,"")</f>
        <v/>
      </c>
    </row>
    <row r="46" customFormat="false" ht="15" hidden="false" customHeight="false" outlineLevel="0" collapsed="false">
      <c r="A46" s="20"/>
      <c r="B46" s="13" t="n">
        <f aca="false">IFERROR(YEAR(A46),"")</f>
        <v>1899</v>
      </c>
      <c r="C46" s="13" t="str">
        <f aca="false">IFERROR(TEXT(A46,"mmm"),"")</f>
        <v>Dec</v>
      </c>
      <c r="D46" s="5"/>
      <c r="E46" s="21"/>
      <c r="F46" s="22"/>
      <c r="G46" s="22"/>
      <c r="H46" s="22"/>
      <c r="I46" s="22"/>
      <c r="J46" s="22"/>
      <c r="K46" s="22"/>
      <c r="L46" s="5"/>
      <c r="M46" s="17" t="str">
        <f aca="false">IFERROR(E46/F46*1000,"")</f>
        <v/>
      </c>
      <c r="N46" s="18" t="str">
        <f aca="false">IFERROR(H46/F46,"")</f>
        <v/>
      </c>
      <c r="O46" s="18" t="str">
        <f aca="false">IFERROR(I46/H46,"")</f>
        <v/>
      </c>
      <c r="P46" s="18" t="str">
        <f aca="false">IFERROR((J46-K46)/K46,"")</f>
        <v/>
      </c>
    </row>
    <row r="47" customFormat="false" ht="15" hidden="false" customHeight="false" outlineLevel="0" collapsed="false">
      <c r="A47" s="20"/>
      <c r="B47" s="13" t="n">
        <f aca="false">IFERROR(YEAR(A47),"")</f>
        <v>1899</v>
      </c>
      <c r="C47" s="13" t="str">
        <f aca="false">IFERROR(TEXT(A47,"mmm"),"")</f>
        <v>Dec</v>
      </c>
      <c r="D47" s="5"/>
      <c r="E47" s="21"/>
      <c r="F47" s="22"/>
      <c r="G47" s="22"/>
      <c r="H47" s="22"/>
      <c r="I47" s="22"/>
      <c r="J47" s="22"/>
      <c r="K47" s="22"/>
      <c r="L47" s="5"/>
      <c r="M47" s="17" t="str">
        <f aca="false">IFERROR(E47/F47*1000,"")</f>
        <v/>
      </c>
      <c r="N47" s="18" t="str">
        <f aca="false">IFERROR(H47/F47,"")</f>
        <v/>
      </c>
      <c r="O47" s="18" t="str">
        <f aca="false">IFERROR(I47/H47,"")</f>
        <v/>
      </c>
      <c r="P47" s="18" t="str">
        <f aca="false">IFERROR((J47-K47)/K47,"")</f>
        <v/>
      </c>
    </row>
    <row r="48" customFormat="false" ht="15" hidden="false" customHeight="false" outlineLevel="0" collapsed="false">
      <c r="A48" s="20"/>
      <c r="B48" s="13" t="n">
        <f aca="false">IFERROR(YEAR(A48),"")</f>
        <v>1899</v>
      </c>
      <c r="C48" s="13" t="str">
        <f aca="false">IFERROR(TEXT(A48,"mmm"),"")</f>
        <v>Dec</v>
      </c>
      <c r="D48" s="5"/>
      <c r="E48" s="21"/>
      <c r="F48" s="22"/>
      <c r="G48" s="22"/>
      <c r="H48" s="22"/>
      <c r="I48" s="22"/>
      <c r="J48" s="22"/>
      <c r="K48" s="22"/>
      <c r="L48" s="5"/>
      <c r="M48" s="17" t="str">
        <f aca="false">IFERROR(E48/F48*1000,"")</f>
        <v/>
      </c>
      <c r="N48" s="18" t="str">
        <f aca="false">IFERROR(H48/F48,"")</f>
        <v/>
      </c>
      <c r="O48" s="18" t="str">
        <f aca="false">IFERROR(I48/H48,"")</f>
        <v/>
      </c>
      <c r="P48" s="18" t="str">
        <f aca="false">IFERROR((J48-K48)/K48,"")</f>
        <v/>
      </c>
    </row>
    <row r="49" customFormat="false" ht="15" hidden="false" customHeight="false" outlineLevel="0" collapsed="false">
      <c r="A49" s="20"/>
      <c r="B49" s="13" t="n">
        <f aca="false">IFERROR(YEAR(A49),"")</f>
        <v>1899</v>
      </c>
      <c r="C49" s="13" t="str">
        <f aca="false">IFERROR(TEXT(A49,"mmm"),"")</f>
        <v>Dec</v>
      </c>
      <c r="D49" s="5"/>
      <c r="E49" s="21"/>
      <c r="F49" s="22"/>
      <c r="G49" s="22"/>
      <c r="H49" s="22"/>
      <c r="I49" s="22"/>
      <c r="J49" s="22"/>
      <c r="K49" s="22"/>
      <c r="L49" s="5"/>
      <c r="M49" s="17" t="str">
        <f aca="false">IFERROR(E49/F49*1000,"")</f>
        <v/>
      </c>
      <c r="N49" s="18" t="str">
        <f aca="false">IFERROR(H49/F49,"")</f>
        <v/>
      </c>
      <c r="O49" s="18" t="str">
        <f aca="false">IFERROR(I49/H49,"")</f>
        <v/>
      </c>
      <c r="P49" s="18" t="str">
        <f aca="false">IFERROR((J49-K49)/K49,"")</f>
        <v/>
      </c>
    </row>
    <row r="50" customFormat="false" ht="15" hidden="false" customHeight="false" outlineLevel="0" collapsed="false">
      <c r="A50" s="20"/>
      <c r="B50" s="13" t="n">
        <f aca="false">IFERROR(YEAR(A50),"")</f>
        <v>1899</v>
      </c>
      <c r="C50" s="13" t="str">
        <f aca="false">IFERROR(TEXT(A50,"mmm"),"")</f>
        <v>Dec</v>
      </c>
      <c r="D50" s="5"/>
      <c r="E50" s="21"/>
      <c r="F50" s="22"/>
      <c r="G50" s="22"/>
      <c r="H50" s="22"/>
      <c r="I50" s="22"/>
      <c r="J50" s="22"/>
      <c r="K50" s="22"/>
      <c r="L50" s="5"/>
      <c r="M50" s="17" t="str">
        <f aca="false">IFERROR(E50/F50*1000,"")</f>
        <v/>
      </c>
      <c r="N50" s="18" t="str">
        <f aca="false">IFERROR(H50/F50,"")</f>
        <v/>
      </c>
      <c r="O50" s="18" t="str">
        <f aca="false">IFERROR(I50/H50,"")</f>
        <v/>
      </c>
      <c r="P50" s="18" t="str">
        <f aca="false">IFERROR((J50-K50)/K50,"")</f>
        <v/>
      </c>
    </row>
    <row r="51" customFormat="false" ht="15" hidden="false" customHeight="false" outlineLevel="0" collapsed="false">
      <c r="A51" s="20"/>
      <c r="B51" s="13" t="n">
        <f aca="false">IFERROR(YEAR(A51),"")</f>
        <v>1899</v>
      </c>
      <c r="C51" s="13" t="str">
        <f aca="false">IFERROR(TEXT(A51,"mmm"),"")</f>
        <v>Dec</v>
      </c>
      <c r="D51" s="5"/>
      <c r="E51" s="21"/>
      <c r="F51" s="22"/>
      <c r="G51" s="22"/>
      <c r="H51" s="22"/>
      <c r="I51" s="22"/>
      <c r="J51" s="22"/>
      <c r="K51" s="22"/>
      <c r="L51" s="5"/>
      <c r="M51" s="17" t="str">
        <f aca="false">IFERROR(E51/F51*1000,"")</f>
        <v/>
      </c>
      <c r="N51" s="18" t="str">
        <f aca="false">IFERROR(H51/F51,"")</f>
        <v/>
      </c>
      <c r="O51" s="18" t="str">
        <f aca="false">IFERROR(I51/H51,"")</f>
        <v/>
      </c>
      <c r="P51" s="18" t="str">
        <f aca="false">IFERROR((J51-K51)/K51,"")</f>
        <v/>
      </c>
    </row>
    <row r="52" customFormat="false" ht="15" hidden="false" customHeight="false" outlineLevel="0" collapsed="false">
      <c r="A52" s="20"/>
      <c r="B52" s="13" t="n">
        <f aca="false">IFERROR(YEAR(A52),"")</f>
        <v>1899</v>
      </c>
      <c r="C52" s="13" t="str">
        <f aca="false">IFERROR(TEXT(A52,"mmm"),"")</f>
        <v>Dec</v>
      </c>
      <c r="D52" s="5"/>
      <c r="E52" s="21"/>
      <c r="F52" s="22"/>
      <c r="G52" s="22"/>
      <c r="H52" s="22"/>
      <c r="I52" s="22"/>
      <c r="J52" s="22"/>
      <c r="K52" s="22"/>
      <c r="L52" s="5"/>
      <c r="M52" s="17" t="str">
        <f aca="false">IFERROR(E52/F52*1000,"")</f>
        <v/>
      </c>
      <c r="N52" s="18" t="str">
        <f aca="false">IFERROR(H52/F52,"")</f>
        <v/>
      </c>
      <c r="O52" s="18" t="str">
        <f aca="false">IFERROR(I52/H52,"")</f>
        <v/>
      </c>
      <c r="P52" s="18" t="str">
        <f aca="false">IFERROR((J52-K52)/K52,"")</f>
        <v/>
      </c>
    </row>
    <row r="53" customFormat="false" ht="15" hidden="false" customHeight="false" outlineLevel="0" collapsed="false">
      <c r="A53" s="20"/>
      <c r="B53" s="13" t="n">
        <f aca="false">IFERROR(YEAR(A53),"")</f>
        <v>1899</v>
      </c>
      <c r="C53" s="13" t="str">
        <f aca="false">IFERROR(TEXT(A53,"mmm"),"")</f>
        <v>Dec</v>
      </c>
      <c r="D53" s="5"/>
      <c r="E53" s="21"/>
      <c r="F53" s="22"/>
      <c r="G53" s="22"/>
      <c r="H53" s="22"/>
      <c r="I53" s="22"/>
      <c r="J53" s="22"/>
      <c r="K53" s="22"/>
      <c r="L53" s="5"/>
      <c r="M53" s="17" t="str">
        <f aca="false">IFERROR(E53/F53*1000,"")</f>
        <v/>
      </c>
      <c r="N53" s="18" t="str">
        <f aca="false">IFERROR(H53/F53,"")</f>
        <v/>
      </c>
      <c r="O53" s="18" t="str">
        <f aca="false">IFERROR(I53/H53,"")</f>
        <v/>
      </c>
      <c r="P53" s="18" t="str">
        <f aca="false">IFERROR((J53-K53)/K53,"")</f>
        <v/>
      </c>
    </row>
    <row r="54" customFormat="false" ht="15" hidden="false" customHeight="false" outlineLevel="0" collapsed="false">
      <c r="A54" s="20"/>
      <c r="B54" s="13" t="n">
        <f aca="false">IFERROR(YEAR(A54),"")</f>
        <v>1899</v>
      </c>
      <c r="C54" s="13" t="str">
        <f aca="false">IFERROR(TEXT(A54,"mmm"),"")</f>
        <v>Dec</v>
      </c>
      <c r="D54" s="5"/>
      <c r="E54" s="21"/>
      <c r="F54" s="22"/>
      <c r="G54" s="22"/>
      <c r="H54" s="22"/>
      <c r="I54" s="22"/>
      <c r="J54" s="22"/>
      <c r="K54" s="22"/>
      <c r="L54" s="5"/>
      <c r="M54" s="17" t="str">
        <f aca="false">IFERROR(E54/F54*1000,"")</f>
        <v/>
      </c>
      <c r="N54" s="18" t="str">
        <f aca="false">IFERROR(H54/F54,"")</f>
        <v/>
      </c>
      <c r="O54" s="18" t="str">
        <f aca="false">IFERROR(I54/H54,"")</f>
        <v/>
      </c>
      <c r="P54" s="18" t="str">
        <f aca="false">IFERROR((J54-K54)/K54,"")</f>
        <v/>
      </c>
    </row>
    <row r="55" customFormat="false" ht="15" hidden="false" customHeight="false" outlineLevel="0" collapsed="false">
      <c r="A55" s="20"/>
      <c r="B55" s="13" t="n">
        <f aca="false">IFERROR(YEAR(A55),"")</f>
        <v>1899</v>
      </c>
      <c r="C55" s="13" t="str">
        <f aca="false">IFERROR(TEXT(A55,"mmm"),"")</f>
        <v>Dec</v>
      </c>
      <c r="D55" s="5"/>
      <c r="E55" s="21"/>
      <c r="F55" s="22"/>
      <c r="G55" s="22"/>
      <c r="H55" s="22"/>
      <c r="I55" s="22"/>
      <c r="J55" s="22"/>
      <c r="K55" s="22"/>
      <c r="L55" s="5"/>
      <c r="M55" s="17" t="str">
        <f aca="false">IFERROR(E55/F55*1000,"")</f>
        <v/>
      </c>
      <c r="N55" s="18" t="str">
        <f aca="false">IFERROR(H55/F55,"")</f>
        <v/>
      </c>
      <c r="O55" s="18" t="str">
        <f aca="false">IFERROR(I55/H55,"")</f>
        <v/>
      </c>
      <c r="P55" s="18" t="str">
        <f aca="false">IFERROR((J55-K55)/K55,"")</f>
        <v/>
      </c>
    </row>
    <row r="56" customFormat="false" ht="15" hidden="false" customHeight="false" outlineLevel="0" collapsed="false">
      <c r="A56" s="20"/>
      <c r="B56" s="13" t="n">
        <f aca="false">IFERROR(YEAR(A56),"")</f>
        <v>1899</v>
      </c>
      <c r="C56" s="13" t="str">
        <f aca="false">IFERROR(TEXT(A56,"mmm"),"")</f>
        <v>Dec</v>
      </c>
      <c r="D56" s="5"/>
      <c r="E56" s="21"/>
      <c r="F56" s="22"/>
      <c r="G56" s="22"/>
      <c r="H56" s="22"/>
      <c r="I56" s="22"/>
      <c r="J56" s="22"/>
      <c r="K56" s="22"/>
      <c r="L56" s="5"/>
      <c r="M56" s="17" t="str">
        <f aca="false">IFERROR(E56/F56*1000,"")</f>
        <v/>
      </c>
      <c r="N56" s="18" t="str">
        <f aca="false">IFERROR(H56/F56,"")</f>
        <v/>
      </c>
      <c r="O56" s="18" t="str">
        <f aca="false">IFERROR(I56/H56,"")</f>
        <v/>
      </c>
      <c r="P56" s="18" t="str">
        <f aca="false">IFERROR((J56-K56)/K56,"")</f>
        <v/>
      </c>
    </row>
    <row r="57" customFormat="false" ht="15" hidden="false" customHeight="false" outlineLevel="0" collapsed="false">
      <c r="A57" s="20"/>
      <c r="B57" s="13" t="n">
        <f aca="false">IFERROR(YEAR(A57),"")</f>
        <v>1899</v>
      </c>
      <c r="C57" s="13" t="str">
        <f aca="false">IFERROR(TEXT(A57,"mmm"),"")</f>
        <v>Dec</v>
      </c>
      <c r="D57" s="5"/>
      <c r="E57" s="21"/>
      <c r="F57" s="22"/>
      <c r="G57" s="22"/>
      <c r="H57" s="22"/>
      <c r="I57" s="22"/>
      <c r="J57" s="22"/>
      <c r="K57" s="22"/>
      <c r="L57" s="5"/>
      <c r="M57" s="17" t="str">
        <f aca="false">IFERROR(E57/F57*1000,"")</f>
        <v/>
      </c>
      <c r="N57" s="18" t="str">
        <f aca="false">IFERROR(H57/F57,"")</f>
        <v/>
      </c>
      <c r="O57" s="18" t="str">
        <f aca="false">IFERROR(I57/H57,"")</f>
        <v/>
      </c>
      <c r="P57" s="18" t="str">
        <f aca="false">IFERROR((J57-K57)/K57,"")</f>
        <v/>
      </c>
    </row>
    <row r="58" customFormat="false" ht="15" hidden="false" customHeight="false" outlineLevel="0" collapsed="false">
      <c r="A58" s="20"/>
      <c r="B58" s="13" t="n">
        <f aca="false">IFERROR(YEAR(A58),"")</f>
        <v>1899</v>
      </c>
      <c r="C58" s="13" t="str">
        <f aca="false">IFERROR(TEXT(A58,"mmm"),"")</f>
        <v>Dec</v>
      </c>
      <c r="D58" s="5"/>
      <c r="E58" s="21"/>
      <c r="F58" s="22"/>
      <c r="G58" s="22"/>
      <c r="H58" s="22"/>
      <c r="I58" s="22"/>
      <c r="J58" s="22"/>
      <c r="K58" s="22"/>
      <c r="L58" s="5"/>
      <c r="M58" s="17" t="str">
        <f aca="false">IFERROR(E58/F58*1000,"")</f>
        <v/>
      </c>
      <c r="N58" s="18" t="str">
        <f aca="false">IFERROR(H58/F58,"")</f>
        <v/>
      </c>
      <c r="O58" s="18" t="str">
        <f aca="false">IFERROR(I58/H58,"")</f>
        <v/>
      </c>
      <c r="P58" s="18" t="str">
        <f aca="false">IFERROR((J58-K58)/K58,"")</f>
        <v/>
      </c>
    </row>
    <row r="59" customFormat="false" ht="15" hidden="false" customHeight="false" outlineLevel="0" collapsed="false">
      <c r="A59" s="20"/>
      <c r="B59" s="13" t="n">
        <f aca="false">IFERROR(YEAR(A59),"")</f>
        <v>1899</v>
      </c>
      <c r="C59" s="13" t="str">
        <f aca="false">IFERROR(TEXT(A59,"mmm"),"")</f>
        <v>Dec</v>
      </c>
      <c r="D59" s="5"/>
      <c r="E59" s="21"/>
      <c r="F59" s="22"/>
      <c r="G59" s="22"/>
      <c r="H59" s="22"/>
      <c r="I59" s="22"/>
      <c r="J59" s="22"/>
      <c r="K59" s="22"/>
      <c r="L59" s="5"/>
      <c r="M59" s="17" t="str">
        <f aca="false">IFERROR(E59/F59*1000,"")</f>
        <v/>
      </c>
      <c r="N59" s="18" t="str">
        <f aca="false">IFERROR(H59/F59,"")</f>
        <v/>
      </c>
      <c r="O59" s="18" t="str">
        <f aca="false">IFERROR(I59/H59,"")</f>
        <v/>
      </c>
      <c r="P59" s="18" t="str">
        <f aca="false">IFERROR((J59-K59)/K59,"")</f>
        <v/>
      </c>
    </row>
    <row r="60" customFormat="false" ht="15" hidden="false" customHeight="false" outlineLevel="0" collapsed="false">
      <c r="A60" s="20"/>
      <c r="B60" s="13" t="n">
        <f aca="false">IFERROR(YEAR(A60),"")</f>
        <v>1899</v>
      </c>
      <c r="C60" s="13" t="str">
        <f aca="false">IFERROR(TEXT(A60,"mmm"),"")</f>
        <v>Dec</v>
      </c>
      <c r="D60" s="5"/>
      <c r="E60" s="21"/>
      <c r="F60" s="22"/>
      <c r="G60" s="22"/>
      <c r="H60" s="22"/>
      <c r="I60" s="22"/>
      <c r="J60" s="22"/>
      <c r="K60" s="22"/>
      <c r="L60" s="5"/>
      <c r="M60" s="17" t="str">
        <f aca="false">IFERROR(E60/F60*1000,"")</f>
        <v/>
      </c>
      <c r="N60" s="18" t="str">
        <f aca="false">IFERROR(H60/F60,"")</f>
        <v/>
      </c>
      <c r="O60" s="18" t="str">
        <f aca="false">IFERROR(I60/H60,"")</f>
        <v/>
      </c>
      <c r="P60" s="18" t="str">
        <f aca="false">IFERROR((J60-K60)/K60,"")</f>
        <v/>
      </c>
    </row>
    <row r="61" customFormat="false" ht="15" hidden="false" customHeight="false" outlineLevel="0" collapsed="false">
      <c r="A61" s="20"/>
      <c r="B61" s="13" t="n">
        <f aca="false">IFERROR(YEAR(A61),"")</f>
        <v>1899</v>
      </c>
      <c r="C61" s="13" t="str">
        <f aca="false">IFERROR(TEXT(A61,"mmm"),"")</f>
        <v>Dec</v>
      </c>
      <c r="D61" s="5"/>
      <c r="E61" s="21"/>
      <c r="F61" s="22"/>
      <c r="G61" s="22"/>
      <c r="H61" s="22"/>
      <c r="I61" s="22"/>
      <c r="J61" s="22"/>
      <c r="K61" s="22"/>
      <c r="L61" s="5"/>
      <c r="M61" s="17" t="str">
        <f aca="false">IFERROR(E61/F61*1000,"")</f>
        <v/>
      </c>
      <c r="N61" s="18" t="str">
        <f aca="false">IFERROR(H61/F61,"")</f>
        <v/>
      </c>
      <c r="O61" s="18" t="str">
        <f aca="false">IFERROR(I61/H61,"")</f>
        <v/>
      </c>
      <c r="P61" s="18" t="str">
        <f aca="false">IFERROR((J61-K61)/K61,"")</f>
        <v/>
      </c>
    </row>
    <row r="62" customFormat="false" ht="15" hidden="false" customHeight="false" outlineLevel="0" collapsed="false">
      <c r="A62" s="20"/>
      <c r="B62" s="13" t="n">
        <f aca="false">IFERROR(YEAR(A62),"")</f>
        <v>1899</v>
      </c>
      <c r="C62" s="13" t="str">
        <f aca="false">IFERROR(TEXT(A62,"mmm"),"")</f>
        <v>Dec</v>
      </c>
      <c r="D62" s="5"/>
      <c r="E62" s="21"/>
      <c r="F62" s="22"/>
      <c r="G62" s="22"/>
      <c r="H62" s="22"/>
      <c r="I62" s="22"/>
      <c r="J62" s="22"/>
      <c r="K62" s="22"/>
      <c r="L62" s="5"/>
      <c r="M62" s="17" t="str">
        <f aca="false">IFERROR(E62/F62*1000,"")</f>
        <v/>
      </c>
      <c r="N62" s="18" t="str">
        <f aca="false">IFERROR(H62/F62,"")</f>
        <v/>
      </c>
      <c r="O62" s="18" t="str">
        <f aca="false">IFERROR(I62/H62,"")</f>
        <v/>
      </c>
      <c r="P62" s="18" t="str">
        <f aca="false">IFERROR((J62-K62)/K62,"")</f>
        <v/>
      </c>
    </row>
    <row r="63" customFormat="false" ht="15" hidden="false" customHeight="false" outlineLevel="0" collapsed="false">
      <c r="A63" s="20"/>
      <c r="B63" s="13" t="n">
        <f aca="false">IFERROR(YEAR(A63),"")</f>
        <v>1899</v>
      </c>
      <c r="C63" s="13" t="str">
        <f aca="false">IFERROR(TEXT(A63,"mmm"),"")</f>
        <v>Dec</v>
      </c>
      <c r="D63" s="5"/>
      <c r="E63" s="21"/>
      <c r="F63" s="22"/>
      <c r="G63" s="22"/>
      <c r="H63" s="22"/>
      <c r="I63" s="22"/>
      <c r="J63" s="22"/>
      <c r="K63" s="22"/>
      <c r="L63" s="5"/>
      <c r="M63" s="17" t="str">
        <f aca="false">IFERROR(E63/F63*1000,"")</f>
        <v/>
      </c>
      <c r="N63" s="18" t="str">
        <f aca="false">IFERROR(H63/F63,"")</f>
        <v/>
      </c>
      <c r="O63" s="18" t="str">
        <f aca="false">IFERROR(I63/H63,"")</f>
        <v/>
      </c>
      <c r="P63" s="18" t="str">
        <f aca="false">IFERROR((J63-K63)/K63,"")</f>
        <v/>
      </c>
    </row>
    <row r="64" customFormat="false" ht="15" hidden="false" customHeight="false" outlineLevel="0" collapsed="false">
      <c r="A64" s="20"/>
      <c r="B64" s="13" t="n">
        <f aca="false">IFERROR(YEAR(A64),"")</f>
        <v>1899</v>
      </c>
      <c r="C64" s="13" t="str">
        <f aca="false">IFERROR(TEXT(A64,"mmm"),"")</f>
        <v>Dec</v>
      </c>
      <c r="D64" s="5"/>
      <c r="E64" s="21"/>
      <c r="F64" s="22"/>
      <c r="G64" s="22"/>
      <c r="H64" s="22"/>
      <c r="I64" s="22"/>
      <c r="J64" s="22"/>
      <c r="K64" s="22"/>
      <c r="L64" s="5"/>
      <c r="M64" s="17" t="str">
        <f aca="false">IFERROR(E64/F64*1000,"")</f>
        <v/>
      </c>
      <c r="N64" s="18" t="str">
        <f aca="false">IFERROR(H64/F64,"")</f>
        <v/>
      </c>
      <c r="O64" s="18" t="str">
        <f aca="false">IFERROR(I64/H64,"")</f>
        <v/>
      </c>
      <c r="P64" s="18" t="str">
        <f aca="false">IFERROR((J64-K64)/K64,"")</f>
        <v/>
      </c>
    </row>
    <row r="65" customFormat="false" ht="15" hidden="false" customHeight="false" outlineLevel="0" collapsed="false">
      <c r="A65" s="20"/>
      <c r="B65" s="13" t="n">
        <f aca="false">IFERROR(YEAR(A65),"")</f>
        <v>1899</v>
      </c>
      <c r="C65" s="13" t="str">
        <f aca="false">IFERROR(TEXT(A65,"mmm"),"")</f>
        <v>Dec</v>
      </c>
      <c r="D65" s="5"/>
      <c r="E65" s="21"/>
      <c r="F65" s="22"/>
      <c r="G65" s="22"/>
      <c r="H65" s="22"/>
      <c r="I65" s="22"/>
      <c r="J65" s="22"/>
      <c r="K65" s="22"/>
      <c r="L65" s="5"/>
      <c r="M65" s="17" t="str">
        <f aca="false">IFERROR(E65/F65*1000,"")</f>
        <v/>
      </c>
      <c r="N65" s="18" t="str">
        <f aca="false">IFERROR(H65/F65,"")</f>
        <v/>
      </c>
      <c r="O65" s="18" t="str">
        <f aca="false">IFERROR(I65/H65,"")</f>
        <v/>
      </c>
      <c r="P65" s="18" t="str">
        <f aca="false">IFERROR((J65-K65)/K65,"")</f>
        <v/>
      </c>
    </row>
    <row r="66" customFormat="false" ht="15" hidden="false" customHeight="false" outlineLevel="0" collapsed="false">
      <c r="A66" s="20"/>
      <c r="B66" s="13" t="n">
        <f aca="false">IFERROR(YEAR(A66),"")</f>
        <v>1899</v>
      </c>
      <c r="C66" s="13" t="str">
        <f aca="false">IFERROR(TEXT(A66,"mmm"),"")</f>
        <v>Dec</v>
      </c>
      <c r="D66" s="5"/>
      <c r="E66" s="21"/>
      <c r="F66" s="22"/>
      <c r="G66" s="22"/>
      <c r="H66" s="22"/>
      <c r="I66" s="22"/>
      <c r="J66" s="22"/>
      <c r="K66" s="22"/>
      <c r="L66" s="5"/>
      <c r="M66" s="17" t="str">
        <f aca="false">IFERROR(E66/F66*1000,"")</f>
        <v/>
      </c>
      <c r="N66" s="18" t="str">
        <f aca="false">IFERROR(H66/F66,"")</f>
        <v/>
      </c>
      <c r="O66" s="18" t="str">
        <f aca="false">IFERROR(I66/H66,"")</f>
        <v/>
      </c>
      <c r="P66" s="18" t="str">
        <f aca="false">IFERROR((J66-K66)/K66,"")</f>
        <v/>
      </c>
    </row>
    <row r="67" customFormat="false" ht="15" hidden="false" customHeight="false" outlineLevel="0" collapsed="false">
      <c r="A67" s="20"/>
      <c r="B67" s="13" t="n">
        <f aca="false">IFERROR(YEAR(A67),"")</f>
        <v>1899</v>
      </c>
      <c r="C67" s="13" t="str">
        <f aca="false">IFERROR(TEXT(A67,"mmm"),"")</f>
        <v>Dec</v>
      </c>
      <c r="D67" s="5"/>
      <c r="E67" s="21"/>
      <c r="F67" s="22"/>
      <c r="G67" s="22"/>
      <c r="H67" s="22"/>
      <c r="I67" s="22"/>
      <c r="J67" s="22"/>
      <c r="K67" s="22"/>
      <c r="L67" s="5"/>
      <c r="M67" s="17" t="str">
        <f aca="false">IFERROR(E67/F67*1000,"")</f>
        <v/>
      </c>
      <c r="N67" s="18" t="str">
        <f aca="false">IFERROR(H67/F67,"")</f>
        <v/>
      </c>
      <c r="O67" s="18" t="str">
        <f aca="false">IFERROR(I67/H67,"")</f>
        <v/>
      </c>
      <c r="P67" s="18" t="str">
        <f aca="false">IFERROR((J67-K67)/K67,"")</f>
        <v/>
      </c>
    </row>
    <row r="68" customFormat="false" ht="15" hidden="false" customHeight="false" outlineLevel="0" collapsed="false">
      <c r="A68" s="20"/>
      <c r="B68" s="13" t="n">
        <f aca="false">IFERROR(YEAR(A68),"")</f>
        <v>1899</v>
      </c>
      <c r="C68" s="13" t="str">
        <f aca="false">IFERROR(TEXT(A68,"mmm"),"")</f>
        <v>Dec</v>
      </c>
      <c r="D68" s="5"/>
      <c r="E68" s="21"/>
      <c r="F68" s="22"/>
      <c r="G68" s="22"/>
      <c r="H68" s="22"/>
      <c r="I68" s="22"/>
      <c r="J68" s="22"/>
      <c r="K68" s="22"/>
      <c r="L68" s="5"/>
      <c r="M68" s="17" t="str">
        <f aca="false">IFERROR(E68/F68*1000,"")</f>
        <v/>
      </c>
      <c r="N68" s="18" t="str">
        <f aca="false">IFERROR(H68/F68,"")</f>
        <v/>
      </c>
      <c r="O68" s="18" t="str">
        <f aca="false">IFERROR(I68/H68,"")</f>
        <v/>
      </c>
      <c r="P68" s="18" t="str">
        <f aca="false">IFERROR((J68-K68)/K68,"")</f>
        <v/>
      </c>
    </row>
    <row r="69" customFormat="false" ht="15" hidden="false" customHeight="false" outlineLevel="0" collapsed="false">
      <c r="A69" s="20"/>
      <c r="B69" s="13" t="n">
        <f aca="false">IFERROR(YEAR(A69),"")</f>
        <v>1899</v>
      </c>
      <c r="C69" s="13" t="str">
        <f aca="false">IFERROR(TEXT(A69,"mmm"),"")</f>
        <v>Dec</v>
      </c>
      <c r="D69" s="5"/>
      <c r="E69" s="21"/>
      <c r="F69" s="22"/>
      <c r="G69" s="22"/>
      <c r="H69" s="22"/>
      <c r="I69" s="22"/>
      <c r="J69" s="22"/>
      <c r="K69" s="22"/>
      <c r="L69" s="5"/>
      <c r="M69" s="17" t="str">
        <f aca="false">IFERROR(E69/F69*1000,"")</f>
        <v/>
      </c>
      <c r="N69" s="18" t="str">
        <f aca="false">IFERROR(H69/F69,"")</f>
        <v/>
      </c>
      <c r="O69" s="18" t="str">
        <f aca="false">IFERROR(I69/H69,"")</f>
        <v/>
      </c>
      <c r="P69" s="18" t="str">
        <f aca="false">IFERROR((J69-K69)/K69,"")</f>
        <v/>
      </c>
    </row>
    <row r="70" customFormat="false" ht="15" hidden="false" customHeight="false" outlineLevel="0" collapsed="false">
      <c r="A70" s="20"/>
      <c r="B70" s="13" t="n">
        <f aca="false">IFERROR(YEAR(A70),"")</f>
        <v>1899</v>
      </c>
      <c r="C70" s="13" t="str">
        <f aca="false">IFERROR(TEXT(A70,"mmm"),"")</f>
        <v>Dec</v>
      </c>
      <c r="D70" s="5"/>
      <c r="E70" s="21"/>
      <c r="F70" s="22"/>
      <c r="G70" s="22"/>
      <c r="H70" s="22"/>
      <c r="I70" s="22"/>
      <c r="J70" s="22"/>
      <c r="K70" s="22"/>
      <c r="L70" s="5"/>
      <c r="M70" s="17" t="str">
        <f aca="false">IFERROR(E70/F70*1000,"")</f>
        <v/>
      </c>
      <c r="N70" s="18" t="str">
        <f aca="false">IFERROR(H70/F70,"")</f>
        <v/>
      </c>
      <c r="O70" s="18" t="str">
        <f aca="false">IFERROR(I70/H70,"")</f>
        <v/>
      </c>
      <c r="P70" s="18" t="str">
        <f aca="false">IFERROR((J70-K70)/K70,"")</f>
        <v/>
      </c>
    </row>
    <row r="71" customFormat="false" ht="15" hidden="false" customHeight="false" outlineLevel="0" collapsed="false">
      <c r="A71" s="20"/>
      <c r="B71" s="13" t="n">
        <f aca="false">IFERROR(YEAR(A71),"")</f>
        <v>1899</v>
      </c>
      <c r="C71" s="13" t="str">
        <f aca="false">IFERROR(TEXT(A71,"mmm"),"")</f>
        <v>Dec</v>
      </c>
      <c r="D71" s="5"/>
      <c r="E71" s="21"/>
      <c r="F71" s="22"/>
      <c r="G71" s="22"/>
      <c r="H71" s="22"/>
      <c r="I71" s="22"/>
      <c r="J71" s="22"/>
      <c r="K71" s="22"/>
      <c r="L71" s="5"/>
      <c r="M71" s="17" t="str">
        <f aca="false">IFERROR(E71/F71*1000,"")</f>
        <v/>
      </c>
      <c r="N71" s="18" t="str">
        <f aca="false">IFERROR(H71/F71,"")</f>
        <v/>
      </c>
      <c r="O71" s="18" t="str">
        <f aca="false">IFERROR(I71/H71,"")</f>
        <v/>
      </c>
      <c r="P71" s="18" t="str">
        <f aca="false">IFERROR((J71-K71)/K71,"")</f>
        <v/>
      </c>
    </row>
    <row r="72" customFormat="false" ht="15" hidden="false" customHeight="false" outlineLevel="0" collapsed="false">
      <c r="A72" s="20"/>
      <c r="B72" s="13" t="n">
        <f aca="false">IFERROR(YEAR(A72),"")</f>
        <v>1899</v>
      </c>
      <c r="C72" s="13" t="str">
        <f aca="false">IFERROR(TEXT(A72,"mmm"),"")</f>
        <v>Dec</v>
      </c>
      <c r="D72" s="5"/>
      <c r="E72" s="21"/>
      <c r="F72" s="22"/>
      <c r="G72" s="22"/>
      <c r="H72" s="22"/>
      <c r="I72" s="22"/>
      <c r="J72" s="22"/>
      <c r="K72" s="22"/>
      <c r="L72" s="5"/>
      <c r="M72" s="17" t="str">
        <f aca="false">IFERROR(E72/F72*1000,"")</f>
        <v/>
      </c>
      <c r="N72" s="18" t="str">
        <f aca="false">IFERROR(H72/F72,"")</f>
        <v/>
      </c>
      <c r="O72" s="18" t="str">
        <f aca="false">IFERROR(I72/H72,"")</f>
        <v/>
      </c>
      <c r="P72" s="18" t="str">
        <f aca="false">IFERROR((J72-K72)/K72,"")</f>
        <v/>
      </c>
    </row>
    <row r="73" customFormat="false" ht="15" hidden="false" customHeight="false" outlineLevel="0" collapsed="false">
      <c r="A73" s="20"/>
      <c r="B73" s="13" t="n">
        <f aca="false">IFERROR(YEAR(A73),"")</f>
        <v>1899</v>
      </c>
      <c r="C73" s="13" t="str">
        <f aca="false">IFERROR(TEXT(A73,"mmm"),"")</f>
        <v>Dec</v>
      </c>
      <c r="D73" s="5"/>
      <c r="E73" s="21"/>
      <c r="F73" s="22"/>
      <c r="G73" s="22"/>
      <c r="H73" s="22"/>
      <c r="I73" s="22"/>
      <c r="J73" s="22"/>
      <c r="K73" s="22"/>
      <c r="L73" s="5"/>
      <c r="M73" s="17" t="str">
        <f aca="false">IFERROR(E73/F73*1000,"")</f>
        <v/>
      </c>
      <c r="N73" s="18" t="str">
        <f aca="false">IFERROR(H73/F73,"")</f>
        <v/>
      </c>
      <c r="O73" s="18" t="str">
        <f aca="false">IFERROR(I73/H73,"")</f>
        <v/>
      </c>
      <c r="P73" s="18" t="str">
        <f aca="false">IFERROR((J73-K73)/K73,"")</f>
        <v/>
      </c>
    </row>
    <row r="74" customFormat="false" ht="15" hidden="false" customHeight="false" outlineLevel="0" collapsed="false">
      <c r="A74" s="20"/>
      <c r="B74" s="13" t="n">
        <f aca="false">IFERROR(YEAR(A74),"")</f>
        <v>1899</v>
      </c>
      <c r="C74" s="13" t="str">
        <f aca="false">IFERROR(TEXT(A74,"mmm"),"")</f>
        <v>Dec</v>
      </c>
      <c r="D74" s="5"/>
      <c r="E74" s="21"/>
      <c r="F74" s="22"/>
      <c r="G74" s="22"/>
      <c r="H74" s="22"/>
      <c r="I74" s="22"/>
      <c r="J74" s="22"/>
      <c r="K74" s="22"/>
      <c r="L74" s="5"/>
      <c r="M74" s="17" t="str">
        <f aca="false">IFERROR(E74/F74*1000,"")</f>
        <v/>
      </c>
      <c r="N74" s="18" t="str">
        <f aca="false">IFERROR(H74/F74,"")</f>
        <v/>
      </c>
      <c r="O74" s="18" t="str">
        <f aca="false">IFERROR(I74/H74,"")</f>
        <v/>
      </c>
      <c r="P74" s="18" t="str">
        <f aca="false">IFERROR((J74-K74)/K74,"")</f>
        <v/>
      </c>
    </row>
    <row r="75" customFormat="false" ht="15" hidden="false" customHeight="false" outlineLevel="0" collapsed="false">
      <c r="A75" s="20"/>
      <c r="B75" s="13" t="n">
        <f aca="false">IFERROR(YEAR(A75),"")</f>
        <v>1899</v>
      </c>
      <c r="C75" s="13" t="str">
        <f aca="false">IFERROR(TEXT(A75,"mmm"),"")</f>
        <v>Dec</v>
      </c>
      <c r="D75" s="5"/>
      <c r="E75" s="21"/>
      <c r="F75" s="22"/>
      <c r="G75" s="22"/>
      <c r="H75" s="22"/>
      <c r="I75" s="22"/>
      <c r="J75" s="22"/>
      <c r="K75" s="22"/>
      <c r="L75" s="5"/>
      <c r="M75" s="17" t="str">
        <f aca="false">IFERROR(E75/F75*1000,"")</f>
        <v/>
      </c>
      <c r="N75" s="18" t="str">
        <f aca="false">IFERROR(H75/F75,"")</f>
        <v/>
      </c>
      <c r="O75" s="18" t="str">
        <f aca="false">IFERROR(I75/H75,"")</f>
        <v/>
      </c>
      <c r="P75" s="18" t="str">
        <f aca="false">IFERROR((J75-K75)/K75,"")</f>
        <v/>
      </c>
    </row>
    <row r="76" customFormat="false" ht="15" hidden="false" customHeight="false" outlineLevel="0" collapsed="false">
      <c r="A76" s="20"/>
      <c r="B76" s="13" t="n">
        <f aca="false">IFERROR(YEAR(A76),"")</f>
        <v>1899</v>
      </c>
      <c r="C76" s="13" t="str">
        <f aca="false">IFERROR(TEXT(A76,"mmm"),"")</f>
        <v>Dec</v>
      </c>
      <c r="D76" s="5"/>
      <c r="E76" s="21"/>
      <c r="F76" s="22"/>
      <c r="G76" s="22"/>
      <c r="H76" s="22"/>
      <c r="I76" s="22"/>
      <c r="J76" s="22"/>
      <c r="K76" s="22"/>
      <c r="L76" s="5"/>
      <c r="M76" s="17" t="str">
        <f aca="false">IFERROR(E76/F76*1000,"")</f>
        <v/>
      </c>
      <c r="N76" s="18" t="str">
        <f aca="false">IFERROR(H76/F76,"")</f>
        <v/>
      </c>
      <c r="O76" s="18" t="str">
        <f aca="false">IFERROR(I76/H76,"")</f>
        <v/>
      </c>
      <c r="P76" s="18" t="str">
        <f aca="false">IFERROR((J76-K76)/K76,"")</f>
        <v/>
      </c>
    </row>
    <row r="77" customFormat="false" ht="15" hidden="false" customHeight="false" outlineLevel="0" collapsed="false">
      <c r="A77" s="20"/>
      <c r="B77" s="13" t="n">
        <f aca="false">IFERROR(YEAR(A77),"")</f>
        <v>1899</v>
      </c>
      <c r="C77" s="13" t="str">
        <f aca="false">IFERROR(TEXT(A77,"mmm"),"")</f>
        <v>Dec</v>
      </c>
      <c r="D77" s="5"/>
      <c r="E77" s="21"/>
      <c r="F77" s="22"/>
      <c r="G77" s="22"/>
      <c r="H77" s="22"/>
      <c r="I77" s="22"/>
      <c r="J77" s="22"/>
      <c r="K77" s="22"/>
      <c r="L77" s="5"/>
      <c r="M77" s="17" t="str">
        <f aca="false">IFERROR(E77/F77*1000,"")</f>
        <v/>
      </c>
      <c r="N77" s="18" t="str">
        <f aca="false">IFERROR(H77/F77,"")</f>
        <v/>
      </c>
      <c r="O77" s="18" t="str">
        <f aca="false">IFERROR(I77/H77,"")</f>
        <v/>
      </c>
      <c r="P77" s="18" t="str">
        <f aca="false">IFERROR((J77-K77)/K77,"")</f>
        <v/>
      </c>
    </row>
    <row r="78" customFormat="false" ht="15" hidden="false" customHeight="false" outlineLevel="0" collapsed="false">
      <c r="A78" s="20"/>
      <c r="B78" s="13" t="n">
        <f aca="false">IFERROR(YEAR(A78),"")</f>
        <v>1899</v>
      </c>
      <c r="C78" s="13" t="str">
        <f aca="false">IFERROR(TEXT(A78,"mmm"),"")</f>
        <v>Dec</v>
      </c>
      <c r="D78" s="5"/>
      <c r="E78" s="21"/>
      <c r="F78" s="22"/>
      <c r="G78" s="22"/>
      <c r="H78" s="22"/>
      <c r="I78" s="22"/>
      <c r="J78" s="22"/>
      <c r="K78" s="22"/>
      <c r="L78" s="5"/>
      <c r="M78" s="17" t="str">
        <f aca="false">IFERROR(E78/F78*1000,"")</f>
        <v/>
      </c>
      <c r="N78" s="18" t="str">
        <f aca="false">IFERROR(H78/F78,"")</f>
        <v/>
      </c>
      <c r="O78" s="18" t="str">
        <f aca="false">IFERROR(I78/H78,"")</f>
        <v/>
      </c>
      <c r="P78" s="18" t="str">
        <f aca="false">IFERROR((J78-K78)/K78,"")</f>
        <v/>
      </c>
    </row>
    <row r="79" customFormat="false" ht="15" hidden="false" customHeight="false" outlineLevel="0" collapsed="false">
      <c r="A79" s="20"/>
      <c r="B79" s="13" t="n">
        <f aca="false">IFERROR(YEAR(A79),"")</f>
        <v>1899</v>
      </c>
      <c r="C79" s="13" t="str">
        <f aca="false">IFERROR(TEXT(A79,"mmm"),"")</f>
        <v>Dec</v>
      </c>
      <c r="D79" s="5"/>
      <c r="E79" s="21"/>
      <c r="F79" s="22"/>
      <c r="G79" s="22"/>
      <c r="H79" s="22"/>
      <c r="I79" s="22"/>
      <c r="J79" s="22"/>
      <c r="K79" s="22"/>
      <c r="L79" s="5"/>
      <c r="M79" s="17" t="str">
        <f aca="false">IFERROR(E79/F79*1000,"")</f>
        <v/>
      </c>
      <c r="N79" s="18" t="str">
        <f aca="false">IFERROR(H79/F79,"")</f>
        <v/>
      </c>
      <c r="O79" s="18" t="str">
        <f aca="false">IFERROR(I79/H79,"")</f>
        <v/>
      </c>
      <c r="P79" s="18" t="str">
        <f aca="false">IFERROR((J79-K79)/K79,"")</f>
        <v/>
      </c>
    </row>
    <row r="80" customFormat="false" ht="15" hidden="false" customHeight="false" outlineLevel="0" collapsed="false">
      <c r="A80" s="20"/>
      <c r="B80" s="13" t="n">
        <f aca="false">IFERROR(YEAR(A80),"")</f>
        <v>1899</v>
      </c>
      <c r="C80" s="13" t="str">
        <f aca="false">IFERROR(TEXT(A80,"mmm"),"")</f>
        <v>Dec</v>
      </c>
      <c r="D80" s="5"/>
      <c r="E80" s="21"/>
      <c r="F80" s="22"/>
      <c r="G80" s="22"/>
      <c r="H80" s="22"/>
      <c r="I80" s="22"/>
      <c r="J80" s="22"/>
      <c r="K80" s="22"/>
      <c r="L80" s="5"/>
      <c r="M80" s="17" t="str">
        <f aca="false">IFERROR(E80/F80*1000,"")</f>
        <v/>
      </c>
      <c r="N80" s="18" t="str">
        <f aca="false">IFERROR(H80/F80,"")</f>
        <v/>
      </c>
      <c r="O80" s="18" t="str">
        <f aca="false">IFERROR(I80/H80,"")</f>
        <v/>
      </c>
      <c r="P80" s="18" t="str">
        <f aca="false">IFERROR((J80-K80)/K80,"")</f>
        <v/>
      </c>
    </row>
    <row r="81" customFormat="false" ht="15" hidden="false" customHeight="false" outlineLevel="0" collapsed="false">
      <c r="A81" s="20"/>
      <c r="B81" s="13" t="n">
        <f aca="false">IFERROR(YEAR(A81),"")</f>
        <v>1899</v>
      </c>
      <c r="C81" s="13" t="str">
        <f aca="false">IFERROR(TEXT(A81,"mmm"),"")</f>
        <v>Dec</v>
      </c>
      <c r="D81" s="5"/>
      <c r="E81" s="21"/>
      <c r="F81" s="22"/>
      <c r="G81" s="22"/>
      <c r="H81" s="22"/>
      <c r="I81" s="22"/>
      <c r="J81" s="22"/>
      <c r="K81" s="22"/>
      <c r="L81" s="5"/>
      <c r="M81" s="17" t="str">
        <f aca="false">IFERROR(E81/F81*1000,"")</f>
        <v/>
      </c>
      <c r="N81" s="18" t="str">
        <f aca="false">IFERROR(H81/F81,"")</f>
        <v/>
      </c>
      <c r="O81" s="18" t="str">
        <f aca="false">IFERROR(I81/H81,"")</f>
        <v/>
      </c>
      <c r="P81" s="18" t="str">
        <f aca="false">IFERROR((J81-K81)/K81,"")</f>
        <v/>
      </c>
    </row>
    <row r="82" customFormat="false" ht="15" hidden="false" customHeight="false" outlineLevel="0" collapsed="false">
      <c r="A82" s="20"/>
      <c r="B82" s="13" t="n">
        <f aca="false">IFERROR(YEAR(A82),"")</f>
        <v>1899</v>
      </c>
      <c r="C82" s="13" t="str">
        <f aca="false">IFERROR(TEXT(A82,"mmm"),"")</f>
        <v>Dec</v>
      </c>
      <c r="D82" s="5"/>
      <c r="E82" s="21"/>
      <c r="F82" s="22"/>
      <c r="G82" s="22"/>
      <c r="H82" s="22"/>
      <c r="I82" s="22"/>
      <c r="J82" s="22"/>
      <c r="K82" s="22"/>
      <c r="L82" s="5"/>
      <c r="M82" s="17" t="str">
        <f aca="false">IFERROR(E82/F82*1000,"")</f>
        <v/>
      </c>
      <c r="N82" s="18" t="str">
        <f aca="false">IFERROR(H82/F82,"")</f>
        <v/>
      </c>
      <c r="O82" s="18" t="str">
        <f aca="false">IFERROR(I82/H82,"")</f>
        <v/>
      </c>
      <c r="P82" s="18" t="str">
        <f aca="false">IFERROR((J82-K82)/K82,"")</f>
        <v/>
      </c>
    </row>
    <row r="83" customFormat="false" ht="15" hidden="false" customHeight="false" outlineLevel="0" collapsed="false">
      <c r="A83" s="20"/>
      <c r="B83" s="13" t="n">
        <f aca="false">IFERROR(YEAR(A83),"")</f>
        <v>1899</v>
      </c>
      <c r="C83" s="13" t="str">
        <f aca="false">IFERROR(TEXT(A83,"mmm"),"")</f>
        <v>Dec</v>
      </c>
      <c r="D83" s="5"/>
      <c r="E83" s="21"/>
      <c r="F83" s="22"/>
      <c r="G83" s="22"/>
      <c r="H83" s="22"/>
      <c r="I83" s="22"/>
      <c r="J83" s="22"/>
      <c r="K83" s="22"/>
      <c r="L83" s="5"/>
      <c r="M83" s="17" t="str">
        <f aca="false">IFERROR(E83/F83*1000,"")</f>
        <v/>
      </c>
      <c r="N83" s="18" t="str">
        <f aca="false">IFERROR(H83/F83,"")</f>
        <v/>
      </c>
      <c r="O83" s="18" t="str">
        <f aca="false">IFERROR(I83/H83,"")</f>
        <v/>
      </c>
      <c r="P83" s="18" t="str">
        <f aca="false">IFERROR((J83-K83)/K83,"")</f>
        <v/>
      </c>
    </row>
    <row r="84" customFormat="false" ht="15" hidden="false" customHeight="false" outlineLevel="0" collapsed="false">
      <c r="A84" s="20"/>
      <c r="B84" s="13" t="n">
        <f aca="false">IFERROR(YEAR(A84),"")</f>
        <v>1899</v>
      </c>
      <c r="C84" s="13" t="str">
        <f aca="false">IFERROR(TEXT(A84,"mmm"),"")</f>
        <v>Dec</v>
      </c>
      <c r="D84" s="5"/>
      <c r="E84" s="21"/>
      <c r="F84" s="22"/>
      <c r="G84" s="22"/>
      <c r="H84" s="22"/>
      <c r="I84" s="22"/>
      <c r="J84" s="22"/>
      <c r="K84" s="22"/>
      <c r="L84" s="5"/>
      <c r="M84" s="17" t="str">
        <f aca="false">IFERROR(E84/F84*1000,"")</f>
        <v/>
      </c>
      <c r="N84" s="18" t="str">
        <f aca="false">IFERROR(H84/F84,"")</f>
        <v/>
      </c>
      <c r="O84" s="18" t="str">
        <f aca="false">IFERROR(I84/H84,"")</f>
        <v/>
      </c>
      <c r="P84" s="18" t="str">
        <f aca="false">IFERROR((J84-K84)/K84,"")</f>
        <v/>
      </c>
    </row>
    <row r="85" customFormat="false" ht="15" hidden="false" customHeight="false" outlineLevel="0" collapsed="false">
      <c r="A85" s="20"/>
      <c r="B85" s="13" t="n">
        <f aca="false">IFERROR(YEAR(A85),"")</f>
        <v>1899</v>
      </c>
      <c r="C85" s="13" t="str">
        <f aca="false">IFERROR(TEXT(A85,"mmm"),"")</f>
        <v>Dec</v>
      </c>
      <c r="D85" s="5"/>
      <c r="E85" s="21"/>
      <c r="F85" s="22"/>
      <c r="G85" s="22"/>
      <c r="H85" s="22"/>
      <c r="I85" s="22"/>
      <c r="J85" s="22"/>
      <c r="K85" s="22"/>
      <c r="L85" s="5"/>
      <c r="M85" s="17" t="str">
        <f aca="false">IFERROR(E85/F85*1000,"")</f>
        <v/>
      </c>
      <c r="N85" s="18" t="str">
        <f aca="false">IFERROR(H85/F85,"")</f>
        <v/>
      </c>
      <c r="O85" s="18" t="str">
        <f aca="false">IFERROR(I85/H85,"")</f>
        <v/>
      </c>
      <c r="P85" s="18" t="str">
        <f aca="false">IFERROR((J85-K85)/K85,"")</f>
        <v/>
      </c>
    </row>
    <row r="86" customFormat="false" ht="15" hidden="false" customHeight="false" outlineLevel="0" collapsed="false">
      <c r="A86" s="20"/>
      <c r="B86" s="13" t="n">
        <f aca="false">IFERROR(YEAR(A86),"")</f>
        <v>1899</v>
      </c>
      <c r="C86" s="13" t="str">
        <f aca="false">IFERROR(TEXT(A86,"mmm"),"")</f>
        <v>Dec</v>
      </c>
      <c r="D86" s="5"/>
      <c r="E86" s="21"/>
      <c r="F86" s="22"/>
      <c r="G86" s="22"/>
      <c r="H86" s="22"/>
      <c r="I86" s="22"/>
      <c r="J86" s="22"/>
      <c r="K86" s="22"/>
      <c r="L86" s="5"/>
      <c r="M86" s="17" t="str">
        <f aca="false">IFERROR(E86/F86*1000,"")</f>
        <v/>
      </c>
      <c r="N86" s="18" t="str">
        <f aca="false">IFERROR(H86/F86,"")</f>
        <v/>
      </c>
      <c r="O86" s="18" t="str">
        <f aca="false">IFERROR(I86/H86,"")</f>
        <v/>
      </c>
      <c r="P86" s="18" t="str">
        <f aca="false">IFERROR((J86-K86)/K86,"")</f>
        <v/>
      </c>
    </row>
    <row r="87" customFormat="false" ht="15" hidden="false" customHeight="false" outlineLevel="0" collapsed="false">
      <c r="A87" s="20"/>
      <c r="B87" s="13" t="n">
        <f aca="false">IFERROR(YEAR(A87),"")</f>
        <v>1899</v>
      </c>
      <c r="C87" s="13" t="str">
        <f aca="false">IFERROR(TEXT(A87,"mmm"),"")</f>
        <v>Dec</v>
      </c>
      <c r="D87" s="5"/>
      <c r="E87" s="21"/>
      <c r="F87" s="22"/>
      <c r="G87" s="22"/>
      <c r="H87" s="22"/>
      <c r="I87" s="22"/>
      <c r="J87" s="22"/>
      <c r="K87" s="22"/>
      <c r="L87" s="5"/>
      <c r="M87" s="17" t="str">
        <f aca="false">IFERROR(E87/F87*1000,"")</f>
        <v/>
      </c>
      <c r="N87" s="18" t="str">
        <f aca="false">IFERROR(H87/F87,"")</f>
        <v/>
      </c>
      <c r="O87" s="18" t="str">
        <f aca="false">IFERROR(I87/H87,"")</f>
        <v/>
      </c>
      <c r="P87" s="18" t="str">
        <f aca="false">IFERROR((J87-K87)/K87,"")</f>
        <v/>
      </c>
    </row>
    <row r="88" customFormat="false" ht="15" hidden="false" customHeight="false" outlineLevel="0" collapsed="false">
      <c r="A88" s="20"/>
      <c r="B88" s="13" t="n">
        <f aca="false">IFERROR(YEAR(A88),"")</f>
        <v>1899</v>
      </c>
      <c r="C88" s="13" t="str">
        <f aca="false">IFERROR(TEXT(A88,"mmm"),"")</f>
        <v>Dec</v>
      </c>
      <c r="D88" s="5"/>
      <c r="E88" s="21"/>
      <c r="F88" s="22"/>
      <c r="G88" s="22"/>
      <c r="H88" s="22"/>
      <c r="I88" s="22"/>
      <c r="J88" s="22"/>
      <c r="K88" s="22"/>
      <c r="L88" s="5"/>
      <c r="M88" s="17" t="str">
        <f aca="false">IFERROR(E88/F88*1000,"")</f>
        <v/>
      </c>
      <c r="N88" s="18" t="str">
        <f aca="false">IFERROR(H88/F88,"")</f>
        <v/>
      </c>
      <c r="O88" s="18" t="str">
        <f aca="false">IFERROR(I88/H88,"")</f>
        <v/>
      </c>
      <c r="P88" s="18" t="str">
        <f aca="false">IFERROR((J88-K88)/K88,"")</f>
        <v/>
      </c>
    </row>
    <row r="89" customFormat="false" ht="15" hidden="false" customHeight="false" outlineLevel="0" collapsed="false">
      <c r="A89" s="20"/>
      <c r="B89" s="13" t="n">
        <f aca="false">IFERROR(YEAR(A89),"")</f>
        <v>1899</v>
      </c>
      <c r="C89" s="13" t="str">
        <f aca="false">IFERROR(TEXT(A89,"mmm"),"")</f>
        <v>Dec</v>
      </c>
      <c r="D89" s="5"/>
      <c r="E89" s="21"/>
      <c r="F89" s="22"/>
      <c r="G89" s="22"/>
      <c r="H89" s="22"/>
      <c r="I89" s="22"/>
      <c r="J89" s="22"/>
      <c r="K89" s="22"/>
      <c r="L89" s="5"/>
      <c r="M89" s="17" t="str">
        <f aca="false">IFERROR(E89/F89*1000,"")</f>
        <v/>
      </c>
      <c r="N89" s="18" t="str">
        <f aca="false">IFERROR(H89/F89,"")</f>
        <v/>
      </c>
      <c r="O89" s="18" t="str">
        <f aca="false">IFERROR(I89/H89,"")</f>
        <v/>
      </c>
      <c r="P89" s="18" t="str">
        <f aca="false">IFERROR((J89-K89)/K89,"")</f>
        <v/>
      </c>
    </row>
    <row r="90" customFormat="false" ht="15" hidden="false" customHeight="false" outlineLevel="0" collapsed="false">
      <c r="A90" s="20"/>
      <c r="B90" s="13" t="n">
        <f aca="false">IFERROR(YEAR(A90),"")</f>
        <v>1899</v>
      </c>
      <c r="C90" s="13" t="str">
        <f aca="false">IFERROR(TEXT(A90,"mmm"),"")</f>
        <v>Dec</v>
      </c>
      <c r="D90" s="5"/>
      <c r="E90" s="21"/>
      <c r="F90" s="22"/>
      <c r="G90" s="22"/>
      <c r="H90" s="22"/>
      <c r="I90" s="22"/>
      <c r="J90" s="22"/>
      <c r="K90" s="22"/>
      <c r="L90" s="5"/>
      <c r="M90" s="17" t="str">
        <f aca="false">IFERROR(E90/F90*1000,"")</f>
        <v/>
      </c>
      <c r="N90" s="18" t="str">
        <f aca="false">IFERROR(H90/F90,"")</f>
        <v/>
      </c>
      <c r="O90" s="18" t="str">
        <f aca="false">IFERROR(I90/H90,"")</f>
        <v/>
      </c>
      <c r="P90" s="18" t="str">
        <f aca="false">IFERROR((J90-K90)/K90,"")</f>
        <v/>
      </c>
    </row>
    <row r="91" customFormat="false" ht="15" hidden="false" customHeight="false" outlineLevel="0" collapsed="false">
      <c r="A91" s="20"/>
      <c r="B91" s="13" t="n">
        <f aca="false">IFERROR(YEAR(A91),"")</f>
        <v>1899</v>
      </c>
      <c r="C91" s="13" t="str">
        <f aca="false">IFERROR(TEXT(A91,"mmm"),"")</f>
        <v>Dec</v>
      </c>
      <c r="D91" s="5"/>
      <c r="E91" s="21"/>
      <c r="F91" s="22"/>
      <c r="G91" s="22"/>
      <c r="H91" s="22"/>
      <c r="I91" s="22"/>
      <c r="J91" s="22"/>
      <c r="K91" s="22"/>
      <c r="L91" s="5"/>
      <c r="M91" s="17" t="str">
        <f aca="false">IFERROR(E91/F91*1000,"")</f>
        <v/>
      </c>
      <c r="N91" s="18" t="str">
        <f aca="false">IFERROR(H91/F91,"")</f>
        <v/>
      </c>
      <c r="O91" s="18" t="str">
        <f aca="false">IFERROR(I91/H91,"")</f>
        <v/>
      </c>
      <c r="P91" s="18" t="str">
        <f aca="false">IFERROR((J91-K91)/K91,"")</f>
        <v/>
      </c>
    </row>
    <row r="92" customFormat="false" ht="15" hidden="false" customHeight="false" outlineLevel="0" collapsed="false">
      <c r="A92" s="20"/>
      <c r="B92" s="13" t="n">
        <f aca="false">IFERROR(YEAR(A92),"")</f>
        <v>1899</v>
      </c>
      <c r="C92" s="13" t="str">
        <f aca="false">IFERROR(TEXT(A92,"mmm"),"")</f>
        <v>Dec</v>
      </c>
      <c r="D92" s="5"/>
      <c r="E92" s="21"/>
      <c r="F92" s="22"/>
      <c r="G92" s="22"/>
      <c r="H92" s="22"/>
      <c r="I92" s="22"/>
      <c r="J92" s="22"/>
      <c r="K92" s="22"/>
      <c r="L92" s="5"/>
      <c r="M92" s="17" t="str">
        <f aca="false">IFERROR(E92/F92*1000,"")</f>
        <v/>
      </c>
      <c r="N92" s="18" t="str">
        <f aca="false">IFERROR(H92/F92,"")</f>
        <v/>
      </c>
      <c r="O92" s="18" t="str">
        <f aca="false">IFERROR(I92/H92,"")</f>
        <v/>
      </c>
      <c r="P92" s="18" t="str">
        <f aca="false">IFERROR((J92-K92)/K92,"")</f>
        <v/>
      </c>
    </row>
    <row r="93" customFormat="false" ht="15" hidden="false" customHeight="false" outlineLevel="0" collapsed="false">
      <c r="A93" s="20"/>
      <c r="B93" s="13" t="n">
        <f aca="false">IFERROR(YEAR(A93),"")</f>
        <v>1899</v>
      </c>
      <c r="C93" s="13" t="str">
        <f aca="false">IFERROR(TEXT(A93,"mmm"),"")</f>
        <v>Dec</v>
      </c>
      <c r="D93" s="5"/>
      <c r="E93" s="21"/>
      <c r="F93" s="22"/>
      <c r="G93" s="22"/>
      <c r="H93" s="22"/>
      <c r="I93" s="22"/>
      <c r="J93" s="22"/>
      <c r="K93" s="22"/>
      <c r="L93" s="5"/>
      <c r="M93" s="17" t="str">
        <f aca="false">IFERROR(E93/F93*1000,"")</f>
        <v/>
      </c>
      <c r="N93" s="18" t="str">
        <f aca="false">IFERROR(H93/F93,"")</f>
        <v/>
      </c>
      <c r="O93" s="18" t="str">
        <f aca="false">IFERROR(I93/H93,"")</f>
        <v/>
      </c>
      <c r="P93" s="18" t="str">
        <f aca="false">IFERROR((J93-K93)/K93,"")</f>
        <v/>
      </c>
    </row>
    <row r="94" customFormat="false" ht="15" hidden="false" customHeight="false" outlineLevel="0" collapsed="false">
      <c r="A94" s="20"/>
      <c r="B94" s="13" t="n">
        <f aca="false">IFERROR(YEAR(A94),"")</f>
        <v>1899</v>
      </c>
      <c r="C94" s="13" t="str">
        <f aca="false">IFERROR(TEXT(A94,"mmm"),"")</f>
        <v>Dec</v>
      </c>
      <c r="D94" s="5"/>
      <c r="E94" s="21"/>
      <c r="F94" s="22"/>
      <c r="G94" s="22"/>
      <c r="H94" s="22"/>
      <c r="I94" s="22"/>
      <c r="J94" s="22"/>
      <c r="K94" s="22"/>
      <c r="L94" s="5"/>
      <c r="M94" s="17" t="str">
        <f aca="false">IFERROR(E94/F94*1000,"")</f>
        <v/>
      </c>
      <c r="N94" s="18" t="str">
        <f aca="false">IFERROR(H94/F94,"")</f>
        <v/>
      </c>
      <c r="O94" s="18" t="str">
        <f aca="false">IFERROR(I94/H94,"")</f>
        <v/>
      </c>
      <c r="P94" s="18" t="str">
        <f aca="false">IFERROR((J94-K94)/K94,"")</f>
        <v/>
      </c>
    </row>
    <row r="95" customFormat="false" ht="15" hidden="false" customHeight="false" outlineLevel="0" collapsed="false">
      <c r="A95" s="20"/>
      <c r="B95" s="13" t="n">
        <f aca="false">IFERROR(YEAR(A95),"")</f>
        <v>1899</v>
      </c>
      <c r="C95" s="13" t="str">
        <f aca="false">IFERROR(TEXT(A95,"mmm"),"")</f>
        <v>Dec</v>
      </c>
      <c r="D95" s="5"/>
      <c r="E95" s="21"/>
      <c r="F95" s="22"/>
      <c r="G95" s="22"/>
      <c r="H95" s="22"/>
      <c r="I95" s="22"/>
      <c r="J95" s="22"/>
      <c r="K95" s="22"/>
      <c r="L95" s="5"/>
      <c r="M95" s="17" t="str">
        <f aca="false">IFERROR(E95/F95*1000,"")</f>
        <v/>
      </c>
      <c r="N95" s="18" t="str">
        <f aca="false">IFERROR(H95/F95,"")</f>
        <v/>
      </c>
      <c r="O95" s="18" t="str">
        <f aca="false">IFERROR(I95/H95,"")</f>
        <v/>
      </c>
      <c r="P95" s="18" t="str">
        <f aca="false">IFERROR((J95-K95)/K95,"")</f>
        <v/>
      </c>
    </row>
    <row r="96" customFormat="false" ht="15" hidden="false" customHeight="false" outlineLevel="0" collapsed="false">
      <c r="A96" s="20"/>
      <c r="B96" s="13" t="n">
        <f aca="false">IFERROR(YEAR(A96),"")</f>
        <v>1899</v>
      </c>
      <c r="C96" s="13" t="str">
        <f aca="false">IFERROR(TEXT(A96,"mmm"),"")</f>
        <v>Dec</v>
      </c>
      <c r="D96" s="5"/>
      <c r="E96" s="21"/>
      <c r="F96" s="22"/>
      <c r="G96" s="22"/>
      <c r="H96" s="22"/>
      <c r="I96" s="22"/>
      <c r="J96" s="22"/>
      <c r="K96" s="22"/>
      <c r="L96" s="5"/>
      <c r="M96" s="17" t="str">
        <f aca="false">IFERROR(E96/F96*1000,"")</f>
        <v/>
      </c>
      <c r="N96" s="18" t="str">
        <f aca="false">IFERROR(H96/F96,"")</f>
        <v/>
      </c>
      <c r="O96" s="18" t="str">
        <f aca="false">IFERROR(I96/H96,"")</f>
        <v/>
      </c>
      <c r="P96" s="18" t="str">
        <f aca="false">IFERROR((J96-K96)/K96,"")</f>
        <v/>
      </c>
    </row>
    <row r="97" customFormat="false" ht="15" hidden="false" customHeight="false" outlineLevel="0" collapsed="false">
      <c r="A97" s="20"/>
      <c r="B97" s="13" t="n">
        <f aca="false">IFERROR(YEAR(A97),"")</f>
        <v>1899</v>
      </c>
      <c r="C97" s="13" t="str">
        <f aca="false">IFERROR(TEXT(A97,"mmm"),"")</f>
        <v>Dec</v>
      </c>
      <c r="D97" s="5"/>
      <c r="E97" s="21"/>
      <c r="F97" s="22"/>
      <c r="G97" s="22"/>
      <c r="H97" s="22"/>
      <c r="I97" s="22"/>
      <c r="J97" s="22"/>
      <c r="K97" s="22"/>
      <c r="L97" s="5"/>
      <c r="M97" s="17" t="str">
        <f aca="false">IFERROR(E97/F97*1000,"")</f>
        <v/>
      </c>
      <c r="N97" s="18" t="str">
        <f aca="false">IFERROR(H97/F97,"")</f>
        <v/>
      </c>
      <c r="O97" s="18" t="str">
        <f aca="false">IFERROR(I97/H97,"")</f>
        <v/>
      </c>
      <c r="P97" s="18" t="str">
        <f aca="false">IFERROR((J97-K97)/K97,"")</f>
        <v/>
      </c>
    </row>
    <row r="98" customFormat="false" ht="15" hidden="false" customHeight="false" outlineLevel="0" collapsed="false">
      <c r="A98" s="20"/>
      <c r="B98" s="13" t="n">
        <f aca="false">IFERROR(YEAR(A98),"")</f>
        <v>1899</v>
      </c>
      <c r="C98" s="13" t="str">
        <f aca="false">IFERROR(TEXT(A98,"mmm"),"")</f>
        <v>Dec</v>
      </c>
      <c r="D98" s="5"/>
      <c r="E98" s="21"/>
      <c r="F98" s="22"/>
      <c r="G98" s="22"/>
      <c r="H98" s="22"/>
      <c r="I98" s="22"/>
      <c r="J98" s="22"/>
      <c r="K98" s="22"/>
      <c r="L98" s="5"/>
      <c r="M98" s="17" t="str">
        <f aca="false">IFERROR(E98/F98*1000,"")</f>
        <v/>
      </c>
      <c r="N98" s="18" t="str">
        <f aca="false">IFERROR(H98/F98,"")</f>
        <v/>
      </c>
      <c r="O98" s="18" t="str">
        <f aca="false">IFERROR(I98/H98,"")</f>
        <v/>
      </c>
      <c r="P98" s="18" t="str">
        <f aca="false">IFERROR((J98-K98)/K98,"")</f>
        <v/>
      </c>
    </row>
    <row r="99" customFormat="false" ht="15" hidden="false" customHeight="false" outlineLevel="0" collapsed="false">
      <c r="A99" s="20"/>
      <c r="B99" s="13" t="n">
        <f aca="false">IFERROR(YEAR(A99),"")</f>
        <v>1899</v>
      </c>
      <c r="C99" s="13" t="str">
        <f aca="false">IFERROR(TEXT(A99,"mmm"),"")</f>
        <v>Dec</v>
      </c>
      <c r="D99" s="5"/>
      <c r="E99" s="21"/>
      <c r="F99" s="22"/>
      <c r="G99" s="22"/>
      <c r="H99" s="22"/>
      <c r="I99" s="22"/>
      <c r="J99" s="22"/>
      <c r="K99" s="22"/>
      <c r="L99" s="5"/>
      <c r="M99" s="17" t="str">
        <f aca="false">IFERROR(E99/F99*1000,"")</f>
        <v/>
      </c>
      <c r="N99" s="18" t="str">
        <f aca="false">IFERROR(H99/F99,"")</f>
        <v/>
      </c>
      <c r="O99" s="18" t="str">
        <f aca="false">IFERROR(I99/H99,"")</f>
        <v/>
      </c>
      <c r="P99" s="18" t="str">
        <f aca="false">IFERROR((J99-K99)/K99,"")</f>
        <v/>
      </c>
    </row>
    <row r="100" customFormat="false" ht="15" hidden="false" customHeight="false" outlineLevel="0" collapsed="false">
      <c r="A100" s="20"/>
      <c r="B100" s="13" t="n">
        <f aca="false">IFERROR(YEAR(A100),"")</f>
        <v>1899</v>
      </c>
      <c r="C100" s="13" t="str">
        <f aca="false">IFERROR(TEXT(A100,"mmm"),"")</f>
        <v>Dec</v>
      </c>
      <c r="D100" s="5"/>
      <c r="E100" s="21"/>
      <c r="F100" s="22"/>
      <c r="G100" s="22"/>
      <c r="H100" s="22"/>
      <c r="I100" s="22"/>
      <c r="J100" s="22"/>
      <c r="K100" s="22"/>
      <c r="L100" s="5"/>
      <c r="M100" s="17" t="str">
        <f aca="false">IFERROR(E100/F100*1000,"")</f>
        <v/>
      </c>
      <c r="N100" s="18" t="str">
        <f aca="false">IFERROR(H100/F100,"")</f>
        <v/>
      </c>
      <c r="O100" s="18" t="str">
        <f aca="false">IFERROR(I100/H100,"")</f>
        <v/>
      </c>
      <c r="P100" s="18" t="str">
        <f aca="false">IFERROR((J100-K100)/K100,"")</f>
        <v/>
      </c>
    </row>
    <row r="101" customFormat="false" ht="15" hidden="false" customHeight="false" outlineLevel="0" collapsed="false">
      <c r="A101" s="20"/>
      <c r="B101" s="13" t="n">
        <f aca="false">IFERROR(YEAR(A101),"")</f>
        <v>1899</v>
      </c>
      <c r="C101" s="13" t="str">
        <f aca="false">IFERROR(TEXT(A101,"mmm"),"")</f>
        <v>Dec</v>
      </c>
      <c r="D101" s="5"/>
      <c r="E101" s="21"/>
      <c r="F101" s="22"/>
      <c r="G101" s="22"/>
      <c r="H101" s="22"/>
      <c r="I101" s="22"/>
      <c r="J101" s="22"/>
      <c r="K101" s="22"/>
      <c r="L101" s="5"/>
      <c r="M101" s="17" t="str">
        <f aca="false">IFERROR(E101/F101*1000,"")</f>
        <v/>
      </c>
      <c r="N101" s="18" t="str">
        <f aca="false">IFERROR(H101/F101,"")</f>
        <v/>
      </c>
      <c r="O101" s="18" t="str">
        <f aca="false">IFERROR(I101/H101,"")</f>
        <v/>
      </c>
      <c r="P101" s="18" t="str">
        <f aca="false">IFERROR((J101-K101)/K101,"")</f>
        <v/>
      </c>
    </row>
    <row r="102" customFormat="false" ht="15" hidden="false" customHeight="false" outlineLevel="0" collapsed="false">
      <c r="A102" s="20"/>
      <c r="B102" s="13" t="n">
        <f aca="false">IFERROR(YEAR(A102),"")</f>
        <v>1899</v>
      </c>
      <c r="C102" s="13" t="str">
        <f aca="false">IFERROR(TEXT(A102,"mmm"),"")</f>
        <v>Dec</v>
      </c>
      <c r="D102" s="5"/>
      <c r="E102" s="21"/>
      <c r="F102" s="22"/>
      <c r="G102" s="22"/>
      <c r="H102" s="22"/>
      <c r="I102" s="22"/>
      <c r="J102" s="22"/>
      <c r="K102" s="22"/>
      <c r="L102" s="5"/>
      <c r="M102" s="17" t="str">
        <f aca="false">IFERROR(E102/F102*1000,"")</f>
        <v/>
      </c>
      <c r="N102" s="18" t="str">
        <f aca="false">IFERROR(H102/F102,"")</f>
        <v/>
      </c>
      <c r="O102" s="18" t="str">
        <f aca="false">IFERROR(I102/H102,"")</f>
        <v/>
      </c>
      <c r="P102" s="18" t="str">
        <f aca="false">IFERROR((J102-K102)/K102,"")</f>
        <v/>
      </c>
    </row>
    <row r="103" customFormat="false" ht="15" hidden="false" customHeight="false" outlineLevel="0" collapsed="false">
      <c r="A103" s="20"/>
      <c r="B103" s="13" t="n">
        <f aca="false">IFERROR(YEAR(A103),"")</f>
        <v>1899</v>
      </c>
      <c r="C103" s="13" t="str">
        <f aca="false">IFERROR(TEXT(A103,"mmm"),"")</f>
        <v>Dec</v>
      </c>
      <c r="D103" s="5"/>
      <c r="E103" s="21"/>
      <c r="F103" s="22"/>
      <c r="G103" s="22"/>
      <c r="H103" s="22"/>
      <c r="I103" s="22"/>
      <c r="J103" s="22"/>
      <c r="K103" s="22"/>
      <c r="L103" s="5"/>
      <c r="M103" s="17" t="str">
        <f aca="false">IFERROR(E103/F103*1000,"")</f>
        <v/>
      </c>
      <c r="N103" s="18" t="str">
        <f aca="false">IFERROR(H103/F103,"")</f>
        <v/>
      </c>
      <c r="O103" s="18" t="str">
        <f aca="false">IFERROR(I103/H103,"")</f>
        <v/>
      </c>
      <c r="P103" s="18" t="str">
        <f aca="false">IFERROR((J103-K103)/K103,"")</f>
        <v/>
      </c>
    </row>
    <row r="104" customFormat="false" ht="15" hidden="false" customHeight="false" outlineLevel="0" collapsed="false">
      <c r="A104" s="20"/>
      <c r="B104" s="13" t="n">
        <f aca="false">IFERROR(YEAR(A104),"")</f>
        <v>1899</v>
      </c>
      <c r="C104" s="13" t="str">
        <f aca="false">IFERROR(TEXT(A104,"mmm"),"")</f>
        <v>Dec</v>
      </c>
      <c r="D104" s="5"/>
      <c r="E104" s="21"/>
      <c r="F104" s="22"/>
      <c r="G104" s="22"/>
      <c r="H104" s="22"/>
      <c r="I104" s="22"/>
      <c r="J104" s="22"/>
      <c r="K104" s="22"/>
      <c r="L104" s="5"/>
      <c r="M104" s="17" t="str">
        <f aca="false">IFERROR(E104/F104*1000,"")</f>
        <v/>
      </c>
      <c r="N104" s="18" t="str">
        <f aca="false">IFERROR(H104/F104,"")</f>
        <v/>
      </c>
      <c r="O104" s="18" t="str">
        <f aca="false">IFERROR(I104/H104,"")</f>
        <v/>
      </c>
      <c r="P104" s="18" t="str">
        <f aca="false">IFERROR((J104-K104)/K104,"")</f>
        <v/>
      </c>
    </row>
    <row r="105" customFormat="false" ht="15" hidden="false" customHeight="false" outlineLevel="0" collapsed="false">
      <c r="A105" s="20"/>
      <c r="B105" s="13" t="n">
        <f aca="false">IFERROR(YEAR(A105),"")</f>
        <v>1899</v>
      </c>
      <c r="C105" s="13" t="str">
        <f aca="false">IFERROR(TEXT(A105,"mmm"),"")</f>
        <v>Dec</v>
      </c>
      <c r="D105" s="5"/>
      <c r="E105" s="21"/>
      <c r="F105" s="22"/>
      <c r="G105" s="22"/>
      <c r="H105" s="22"/>
      <c r="I105" s="22"/>
      <c r="J105" s="22"/>
      <c r="K105" s="22"/>
      <c r="L105" s="5"/>
      <c r="M105" s="17" t="str">
        <f aca="false">IFERROR(E105/F105*1000,"")</f>
        <v/>
      </c>
      <c r="N105" s="18" t="str">
        <f aca="false">IFERROR(H105/F105,"")</f>
        <v/>
      </c>
      <c r="O105" s="18" t="str">
        <f aca="false">IFERROR(I105/H105,"")</f>
        <v/>
      </c>
      <c r="P105" s="18" t="str">
        <f aca="false">IFERROR((J105-K105)/K105,"")</f>
        <v/>
      </c>
    </row>
    <row r="106" customFormat="false" ht="15" hidden="false" customHeight="false" outlineLevel="0" collapsed="false">
      <c r="A106" s="20"/>
      <c r="B106" s="13" t="n">
        <f aca="false">IFERROR(YEAR(A106),"")</f>
        <v>1899</v>
      </c>
      <c r="C106" s="13" t="str">
        <f aca="false">IFERROR(TEXT(A106,"mmm"),"")</f>
        <v>Dec</v>
      </c>
      <c r="D106" s="5"/>
      <c r="E106" s="21"/>
      <c r="F106" s="22"/>
      <c r="G106" s="22"/>
      <c r="H106" s="22"/>
      <c r="I106" s="22"/>
      <c r="J106" s="22"/>
      <c r="K106" s="22"/>
      <c r="L106" s="5"/>
      <c r="M106" s="17" t="str">
        <f aca="false">IFERROR(E106/F106*1000,"")</f>
        <v/>
      </c>
      <c r="N106" s="18" t="str">
        <f aca="false">IFERROR(H106/F106,"")</f>
        <v/>
      </c>
      <c r="O106" s="18" t="str">
        <f aca="false">IFERROR(I106/H106,"")</f>
        <v/>
      </c>
      <c r="P106" s="18" t="str">
        <f aca="false">IFERROR((J106-K106)/K106,"")</f>
        <v/>
      </c>
    </row>
    <row r="107" customFormat="false" ht="15" hidden="false" customHeight="false" outlineLevel="0" collapsed="false">
      <c r="A107" s="20"/>
      <c r="B107" s="13" t="n">
        <f aca="false">IFERROR(YEAR(A107),"")</f>
        <v>1899</v>
      </c>
      <c r="C107" s="13" t="str">
        <f aca="false">IFERROR(TEXT(A107,"mmm"),"")</f>
        <v>Dec</v>
      </c>
      <c r="D107" s="5"/>
      <c r="E107" s="21"/>
      <c r="F107" s="22"/>
      <c r="G107" s="22"/>
      <c r="H107" s="22"/>
      <c r="I107" s="22"/>
      <c r="J107" s="22"/>
      <c r="K107" s="22"/>
      <c r="L107" s="5"/>
      <c r="M107" s="17" t="str">
        <f aca="false">IFERROR(E107/F107*1000,"")</f>
        <v/>
      </c>
      <c r="N107" s="18" t="str">
        <f aca="false">IFERROR(H107/F107,"")</f>
        <v/>
      </c>
      <c r="O107" s="18" t="str">
        <f aca="false">IFERROR(I107/H107,"")</f>
        <v/>
      </c>
      <c r="P107" s="18" t="str">
        <f aca="false">IFERROR((J107-K107)/K107,"")</f>
        <v/>
      </c>
    </row>
    <row r="108" customFormat="false" ht="15" hidden="false" customHeight="false" outlineLevel="0" collapsed="false">
      <c r="A108" s="20"/>
      <c r="B108" s="13" t="n">
        <f aca="false">IFERROR(YEAR(A108),"")</f>
        <v>1899</v>
      </c>
      <c r="C108" s="13" t="str">
        <f aca="false">IFERROR(TEXT(A108,"mmm"),"")</f>
        <v>Dec</v>
      </c>
      <c r="D108" s="5"/>
      <c r="E108" s="21"/>
      <c r="F108" s="22"/>
      <c r="G108" s="22"/>
      <c r="H108" s="22"/>
      <c r="I108" s="22"/>
      <c r="J108" s="22"/>
      <c r="K108" s="22"/>
      <c r="L108" s="5"/>
      <c r="M108" s="17" t="str">
        <f aca="false">IFERROR(E108/F108*1000,"")</f>
        <v/>
      </c>
      <c r="N108" s="18" t="str">
        <f aca="false">IFERROR(H108/F108,"")</f>
        <v/>
      </c>
      <c r="O108" s="18" t="str">
        <f aca="false">IFERROR(I108/H108,"")</f>
        <v/>
      </c>
      <c r="P108" s="18" t="str">
        <f aca="false">IFERROR((J108-K108)/K108,"")</f>
        <v/>
      </c>
    </row>
    <row r="109" customFormat="false" ht="15" hidden="false" customHeight="false" outlineLevel="0" collapsed="false">
      <c r="A109" s="20"/>
      <c r="B109" s="13" t="n">
        <f aca="false">IFERROR(YEAR(A109),"")</f>
        <v>1899</v>
      </c>
      <c r="C109" s="13" t="str">
        <f aca="false">IFERROR(TEXT(A109,"mmm"),"")</f>
        <v>Dec</v>
      </c>
      <c r="D109" s="5"/>
      <c r="E109" s="21"/>
      <c r="F109" s="22"/>
      <c r="G109" s="22"/>
      <c r="H109" s="22"/>
      <c r="I109" s="22"/>
      <c r="J109" s="22"/>
      <c r="K109" s="22"/>
      <c r="L109" s="5"/>
      <c r="M109" s="17" t="str">
        <f aca="false">IFERROR(E109/F109*1000,"")</f>
        <v/>
      </c>
      <c r="N109" s="18" t="str">
        <f aca="false">IFERROR(H109/F109,"")</f>
        <v/>
      </c>
      <c r="O109" s="18" t="str">
        <f aca="false">IFERROR(I109/H109,"")</f>
        <v/>
      </c>
      <c r="P109" s="18" t="str">
        <f aca="false">IFERROR((J109-K109)/K109,"")</f>
        <v/>
      </c>
    </row>
    <row r="110" customFormat="false" ht="15" hidden="false" customHeight="false" outlineLevel="0" collapsed="false">
      <c r="A110" s="20"/>
      <c r="B110" s="13" t="n">
        <f aca="false">IFERROR(YEAR(A110),"")</f>
        <v>1899</v>
      </c>
      <c r="C110" s="13" t="str">
        <f aca="false">IFERROR(TEXT(A110,"mmm"),"")</f>
        <v>Dec</v>
      </c>
      <c r="D110" s="5"/>
      <c r="E110" s="21"/>
      <c r="F110" s="22"/>
      <c r="G110" s="22"/>
      <c r="H110" s="22"/>
      <c r="I110" s="22"/>
      <c r="J110" s="22"/>
      <c r="K110" s="22"/>
      <c r="L110" s="5"/>
      <c r="M110" s="17" t="str">
        <f aca="false">IFERROR(E110/F110*1000,"")</f>
        <v/>
      </c>
      <c r="N110" s="18" t="str">
        <f aca="false">IFERROR(H110/F110,"")</f>
        <v/>
      </c>
      <c r="O110" s="18" t="str">
        <f aca="false">IFERROR(I110/H110,"")</f>
        <v/>
      </c>
      <c r="P110" s="18" t="str">
        <f aca="false">IFERROR((J110-K110)/K110,"")</f>
        <v/>
      </c>
    </row>
    <row r="111" customFormat="false" ht="15" hidden="false" customHeight="false" outlineLevel="0" collapsed="false">
      <c r="A111" s="20"/>
      <c r="B111" s="13" t="n">
        <f aca="false">IFERROR(YEAR(A111),"")</f>
        <v>1899</v>
      </c>
      <c r="C111" s="13" t="str">
        <f aca="false">IFERROR(TEXT(A111,"mmm"),"")</f>
        <v>Dec</v>
      </c>
      <c r="D111" s="5"/>
      <c r="E111" s="21"/>
      <c r="F111" s="22"/>
      <c r="G111" s="22"/>
      <c r="H111" s="22"/>
      <c r="I111" s="22"/>
      <c r="J111" s="22"/>
      <c r="K111" s="22"/>
      <c r="L111" s="5"/>
      <c r="M111" s="17" t="str">
        <f aca="false">IFERROR(E111/F111*1000,"")</f>
        <v/>
      </c>
      <c r="N111" s="18" t="str">
        <f aca="false">IFERROR(H111/F111,"")</f>
        <v/>
      </c>
      <c r="O111" s="18" t="str">
        <f aca="false">IFERROR(I111/H111,"")</f>
        <v/>
      </c>
      <c r="P111" s="18" t="str">
        <f aca="false">IFERROR((J111-K111)/K111,"")</f>
        <v/>
      </c>
    </row>
    <row r="112" customFormat="false" ht="15" hidden="false" customHeight="false" outlineLevel="0" collapsed="false">
      <c r="A112" s="20"/>
      <c r="B112" s="13" t="n">
        <f aca="false">IFERROR(YEAR(A112),"")</f>
        <v>1899</v>
      </c>
      <c r="C112" s="13" t="str">
        <f aca="false">IFERROR(TEXT(A112,"mmm"),"")</f>
        <v>Dec</v>
      </c>
      <c r="D112" s="5"/>
      <c r="E112" s="21"/>
      <c r="F112" s="22"/>
      <c r="G112" s="22"/>
      <c r="H112" s="22"/>
      <c r="I112" s="22"/>
      <c r="J112" s="22"/>
      <c r="K112" s="22"/>
      <c r="L112" s="5"/>
      <c r="M112" s="17" t="str">
        <f aca="false">IFERROR(E112/F112*1000,"")</f>
        <v/>
      </c>
      <c r="N112" s="18" t="str">
        <f aca="false">IFERROR(H112/F112,"")</f>
        <v/>
      </c>
      <c r="O112" s="18" t="str">
        <f aca="false">IFERROR(I112/H112,"")</f>
        <v/>
      </c>
      <c r="P112" s="18" t="str">
        <f aca="false">IFERROR((J112-K112)/K112,"")</f>
        <v/>
      </c>
    </row>
    <row r="113" customFormat="false" ht="15" hidden="false" customHeight="false" outlineLevel="0" collapsed="false">
      <c r="A113" s="20"/>
      <c r="B113" s="13" t="n">
        <f aca="false">IFERROR(YEAR(A113),"")</f>
        <v>1899</v>
      </c>
      <c r="C113" s="13" t="str">
        <f aca="false">IFERROR(TEXT(A113,"mmm"),"")</f>
        <v>Dec</v>
      </c>
      <c r="D113" s="5"/>
      <c r="E113" s="21"/>
      <c r="F113" s="22"/>
      <c r="G113" s="22"/>
      <c r="H113" s="22"/>
      <c r="I113" s="22"/>
      <c r="J113" s="22"/>
      <c r="K113" s="22"/>
      <c r="L113" s="5"/>
      <c r="M113" s="17" t="str">
        <f aca="false">IFERROR(E113/F113*1000,"")</f>
        <v/>
      </c>
      <c r="N113" s="18" t="str">
        <f aca="false">IFERROR(H113/F113,"")</f>
        <v/>
      </c>
      <c r="O113" s="18" t="str">
        <f aca="false">IFERROR(I113/H113,"")</f>
        <v/>
      </c>
      <c r="P113" s="18" t="str">
        <f aca="false">IFERROR((J113-K113)/K113,"")</f>
        <v/>
      </c>
    </row>
    <row r="114" customFormat="false" ht="15" hidden="false" customHeight="false" outlineLevel="0" collapsed="false">
      <c r="A114" s="20"/>
      <c r="B114" s="13" t="n">
        <f aca="false">IFERROR(YEAR(A114),"")</f>
        <v>1899</v>
      </c>
      <c r="C114" s="13" t="str">
        <f aca="false">IFERROR(TEXT(A114,"mmm"),"")</f>
        <v>Dec</v>
      </c>
      <c r="D114" s="5"/>
      <c r="E114" s="21"/>
      <c r="F114" s="22"/>
      <c r="G114" s="22"/>
      <c r="H114" s="22"/>
      <c r="I114" s="22"/>
      <c r="J114" s="22"/>
      <c r="K114" s="22"/>
      <c r="L114" s="5"/>
      <c r="M114" s="17" t="str">
        <f aca="false">IFERROR(E114/F114*1000,"")</f>
        <v/>
      </c>
      <c r="N114" s="18" t="str">
        <f aca="false">IFERROR(H114/F114,"")</f>
        <v/>
      </c>
      <c r="O114" s="18" t="str">
        <f aca="false">IFERROR(I114/H114,"")</f>
        <v/>
      </c>
      <c r="P114" s="18" t="str">
        <f aca="false">IFERROR((J114-K114)/K114,"")</f>
        <v/>
      </c>
    </row>
    <row r="115" customFormat="false" ht="15" hidden="false" customHeight="false" outlineLevel="0" collapsed="false">
      <c r="A115" s="20"/>
      <c r="B115" s="13" t="n">
        <f aca="false">IFERROR(YEAR(A115),"")</f>
        <v>1899</v>
      </c>
      <c r="C115" s="13" t="str">
        <f aca="false">IFERROR(TEXT(A115,"mmm"),"")</f>
        <v>Dec</v>
      </c>
      <c r="D115" s="5"/>
      <c r="E115" s="21"/>
      <c r="F115" s="22"/>
      <c r="G115" s="22"/>
      <c r="H115" s="22"/>
      <c r="I115" s="22"/>
      <c r="J115" s="22"/>
      <c r="K115" s="22"/>
      <c r="L115" s="5"/>
      <c r="M115" s="17" t="str">
        <f aca="false">IFERROR(E115/F115*1000,"")</f>
        <v/>
      </c>
      <c r="N115" s="18" t="str">
        <f aca="false">IFERROR(H115/F115,"")</f>
        <v/>
      </c>
      <c r="O115" s="18" t="str">
        <f aca="false">IFERROR(I115/H115,"")</f>
        <v/>
      </c>
      <c r="P115" s="18" t="str">
        <f aca="false">IFERROR((J115-K115)/K115,"")</f>
        <v/>
      </c>
    </row>
    <row r="116" customFormat="false" ht="15" hidden="false" customHeight="false" outlineLevel="0" collapsed="false">
      <c r="A116" s="20"/>
      <c r="B116" s="13" t="n">
        <f aca="false">IFERROR(YEAR(A116),"")</f>
        <v>1899</v>
      </c>
      <c r="C116" s="13" t="str">
        <f aca="false">IFERROR(TEXT(A116,"mmm"),"")</f>
        <v>Dec</v>
      </c>
      <c r="D116" s="5"/>
      <c r="E116" s="21"/>
      <c r="F116" s="22"/>
      <c r="G116" s="22"/>
      <c r="H116" s="22"/>
      <c r="I116" s="22"/>
      <c r="J116" s="22"/>
      <c r="K116" s="22"/>
      <c r="L116" s="5"/>
      <c r="M116" s="17" t="str">
        <f aca="false">IFERROR(E116/F116*1000,"")</f>
        <v/>
      </c>
      <c r="N116" s="18" t="str">
        <f aca="false">IFERROR(H116/F116,"")</f>
        <v/>
      </c>
      <c r="O116" s="18" t="str">
        <f aca="false">IFERROR(I116/H116,"")</f>
        <v/>
      </c>
      <c r="P116" s="18" t="str">
        <f aca="false">IFERROR((J116-K116)/K116,"")</f>
        <v/>
      </c>
    </row>
    <row r="117" customFormat="false" ht="15" hidden="false" customHeight="false" outlineLevel="0" collapsed="false">
      <c r="A117" s="20"/>
      <c r="B117" s="13" t="n">
        <f aca="false">IFERROR(YEAR(A117),"")</f>
        <v>1899</v>
      </c>
      <c r="C117" s="13" t="str">
        <f aca="false">IFERROR(TEXT(A117,"mmm"),"")</f>
        <v>Dec</v>
      </c>
      <c r="D117" s="5"/>
      <c r="E117" s="21"/>
      <c r="F117" s="22"/>
      <c r="G117" s="22"/>
      <c r="H117" s="22"/>
      <c r="I117" s="22"/>
      <c r="J117" s="22"/>
      <c r="K117" s="22"/>
      <c r="L117" s="5"/>
      <c r="M117" s="17" t="str">
        <f aca="false">IFERROR(E117/F117*1000,"")</f>
        <v/>
      </c>
      <c r="N117" s="18" t="str">
        <f aca="false">IFERROR(H117/F117,"")</f>
        <v/>
      </c>
      <c r="O117" s="18" t="str">
        <f aca="false">IFERROR(I117/H117,"")</f>
        <v/>
      </c>
      <c r="P117" s="18" t="str">
        <f aca="false">IFERROR((J117-K117)/K117,"")</f>
        <v/>
      </c>
    </row>
    <row r="118" customFormat="false" ht="15" hidden="false" customHeight="false" outlineLevel="0" collapsed="false">
      <c r="A118" s="20"/>
      <c r="B118" s="13" t="n">
        <f aca="false">IFERROR(YEAR(A118),"")</f>
        <v>1899</v>
      </c>
      <c r="C118" s="13" t="str">
        <f aca="false">IFERROR(TEXT(A118,"mmm"),"")</f>
        <v>Dec</v>
      </c>
      <c r="D118" s="5"/>
      <c r="E118" s="21"/>
      <c r="F118" s="22"/>
      <c r="G118" s="22"/>
      <c r="H118" s="22"/>
      <c r="I118" s="22"/>
      <c r="J118" s="22"/>
      <c r="K118" s="22"/>
      <c r="L118" s="5"/>
      <c r="M118" s="17" t="str">
        <f aca="false">IFERROR(E118/F118*1000,"")</f>
        <v/>
      </c>
      <c r="N118" s="18" t="str">
        <f aca="false">IFERROR(H118/F118,"")</f>
        <v/>
      </c>
      <c r="O118" s="18" t="str">
        <f aca="false">IFERROR(I118/H118,"")</f>
        <v/>
      </c>
      <c r="P118" s="18" t="str">
        <f aca="false">IFERROR((J118-K118)/K118,"")</f>
        <v/>
      </c>
    </row>
    <row r="119" customFormat="false" ht="15" hidden="false" customHeight="false" outlineLevel="0" collapsed="false">
      <c r="A119" s="20"/>
      <c r="B119" s="13" t="n">
        <f aca="false">IFERROR(YEAR(A119),"")</f>
        <v>1899</v>
      </c>
      <c r="C119" s="13" t="str">
        <f aca="false">IFERROR(TEXT(A119,"mmm"),"")</f>
        <v>Dec</v>
      </c>
      <c r="D119" s="5"/>
      <c r="E119" s="21"/>
      <c r="F119" s="22"/>
      <c r="G119" s="22"/>
      <c r="H119" s="22"/>
      <c r="I119" s="22"/>
      <c r="J119" s="22"/>
      <c r="K119" s="22"/>
      <c r="L119" s="5"/>
      <c r="M119" s="17" t="str">
        <f aca="false">IFERROR(E119/F119*1000,"")</f>
        <v/>
      </c>
      <c r="N119" s="18" t="str">
        <f aca="false">IFERROR(H119/F119,"")</f>
        <v/>
      </c>
      <c r="O119" s="18" t="str">
        <f aca="false">IFERROR(I119/H119,"")</f>
        <v/>
      </c>
      <c r="P119" s="18" t="str">
        <f aca="false">IFERROR((J119-K119)/K119,"")</f>
        <v/>
      </c>
    </row>
    <row r="120" customFormat="false" ht="15" hidden="false" customHeight="false" outlineLevel="0" collapsed="false">
      <c r="A120" s="20"/>
      <c r="B120" s="13" t="n">
        <f aca="false">IFERROR(YEAR(A120),"")</f>
        <v>1899</v>
      </c>
      <c r="C120" s="13" t="str">
        <f aca="false">IFERROR(TEXT(A120,"mmm"),"")</f>
        <v>Dec</v>
      </c>
      <c r="D120" s="5"/>
      <c r="E120" s="21"/>
      <c r="F120" s="22"/>
      <c r="G120" s="22"/>
      <c r="H120" s="22"/>
      <c r="I120" s="22"/>
      <c r="J120" s="22"/>
      <c r="K120" s="22"/>
      <c r="L120" s="5"/>
      <c r="M120" s="17" t="str">
        <f aca="false">IFERROR(E120/F120*1000,"")</f>
        <v/>
      </c>
      <c r="N120" s="18" t="str">
        <f aca="false">IFERROR(H120/F120,"")</f>
        <v/>
      </c>
      <c r="O120" s="18" t="str">
        <f aca="false">IFERROR(I120/H120,"")</f>
        <v/>
      </c>
      <c r="P120" s="18" t="str">
        <f aca="false">IFERROR((J120-K120)/K120,"")</f>
        <v/>
      </c>
    </row>
    <row r="121" customFormat="false" ht="15" hidden="false" customHeight="false" outlineLevel="0" collapsed="false">
      <c r="A121" s="20"/>
      <c r="B121" s="13" t="n">
        <f aca="false">IFERROR(YEAR(A121),"")</f>
        <v>1899</v>
      </c>
      <c r="C121" s="13" t="str">
        <f aca="false">IFERROR(TEXT(A121,"mmm"),"")</f>
        <v>Dec</v>
      </c>
      <c r="D121" s="5"/>
      <c r="E121" s="21"/>
      <c r="F121" s="22"/>
      <c r="G121" s="22"/>
      <c r="H121" s="22"/>
      <c r="I121" s="22"/>
      <c r="J121" s="22"/>
      <c r="K121" s="22"/>
      <c r="L121" s="5"/>
      <c r="M121" s="17" t="str">
        <f aca="false">IFERROR(E121/F121*1000,"")</f>
        <v/>
      </c>
      <c r="N121" s="18" t="str">
        <f aca="false">IFERROR(H121/F121,"")</f>
        <v/>
      </c>
      <c r="O121" s="18" t="str">
        <f aca="false">IFERROR(I121/H121,"")</f>
        <v/>
      </c>
      <c r="P121" s="18" t="str">
        <f aca="false">IFERROR((J121-K121)/K121,"")</f>
        <v/>
      </c>
    </row>
    <row r="122" customFormat="false" ht="15" hidden="false" customHeight="false" outlineLevel="0" collapsed="false">
      <c r="A122" s="20"/>
      <c r="B122" s="13" t="n">
        <f aca="false">IFERROR(YEAR(A122),"")</f>
        <v>1899</v>
      </c>
      <c r="C122" s="13" t="str">
        <f aca="false">IFERROR(TEXT(A122,"mmm"),"")</f>
        <v>Dec</v>
      </c>
      <c r="D122" s="5"/>
      <c r="E122" s="21"/>
      <c r="F122" s="22"/>
      <c r="G122" s="22"/>
      <c r="H122" s="22"/>
      <c r="I122" s="22"/>
      <c r="J122" s="22"/>
      <c r="K122" s="22"/>
      <c r="L122" s="5"/>
      <c r="M122" s="17" t="str">
        <f aca="false">IFERROR(E122/F122*1000,"")</f>
        <v/>
      </c>
      <c r="N122" s="18" t="str">
        <f aca="false">IFERROR(H122/F122,"")</f>
        <v/>
      </c>
      <c r="O122" s="18" t="str">
        <f aca="false">IFERROR(I122/H122,"")</f>
        <v/>
      </c>
      <c r="P122" s="18" t="str">
        <f aca="false">IFERROR((J122-K122)/K122,"")</f>
        <v/>
      </c>
    </row>
    <row r="123" customFormat="false" ht="15" hidden="false" customHeight="false" outlineLevel="0" collapsed="false">
      <c r="A123" s="20"/>
      <c r="B123" s="13" t="n">
        <f aca="false">IFERROR(YEAR(A123),"")</f>
        <v>1899</v>
      </c>
      <c r="C123" s="13" t="str">
        <f aca="false">IFERROR(TEXT(A123,"mmm"),"")</f>
        <v>Dec</v>
      </c>
      <c r="D123" s="5"/>
      <c r="E123" s="21"/>
      <c r="F123" s="22"/>
      <c r="G123" s="22"/>
      <c r="H123" s="22"/>
      <c r="I123" s="22"/>
      <c r="J123" s="22"/>
      <c r="K123" s="22"/>
      <c r="L123" s="5"/>
      <c r="M123" s="17" t="str">
        <f aca="false">IFERROR(E123/F123*1000,"")</f>
        <v/>
      </c>
      <c r="N123" s="18" t="str">
        <f aca="false">IFERROR(H123/F123,"")</f>
        <v/>
      </c>
      <c r="O123" s="18" t="str">
        <f aca="false">IFERROR(I123/H123,"")</f>
        <v/>
      </c>
      <c r="P123" s="18" t="str">
        <f aca="false">IFERROR((J123-K123)/K123,"")</f>
        <v/>
      </c>
    </row>
    <row r="124" customFormat="false" ht="15" hidden="false" customHeight="false" outlineLevel="0" collapsed="false">
      <c r="A124" s="20"/>
      <c r="B124" s="13" t="n">
        <f aca="false">IFERROR(YEAR(A124),"")</f>
        <v>1899</v>
      </c>
      <c r="C124" s="13" t="str">
        <f aca="false">IFERROR(TEXT(A124,"mmm"),"")</f>
        <v>Dec</v>
      </c>
      <c r="D124" s="5"/>
      <c r="E124" s="21"/>
      <c r="F124" s="22"/>
      <c r="G124" s="22"/>
      <c r="H124" s="22"/>
      <c r="I124" s="22"/>
      <c r="J124" s="22"/>
      <c r="K124" s="22"/>
      <c r="L124" s="5"/>
      <c r="M124" s="17" t="str">
        <f aca="false">IFERROR(E124/F124*1000,"")</f>
        <v/>
      </c>
      <c r="N124" s="18" t="str">
        <f aca="false">IFERROR(H124/F124,"")</f>
        <v/>
      </c>
      <c r="O124" s="18" t="str">
        <f aca="false">IFERROR(I124/H124,"")</f>
        <v/>
      </c>
      <c r="P124" s="18" t="str">
        <f aca="false">IFERROR((J124-K124)/K124,"")</f>
        <v/>
      </c>
    </row>
    <row r="125" customFormat="false" ht="15" hidden="false" customHeight="false" outlineLevel="0" collapsed="false">
      <c r="A125" s="20"/>
      <c r="B125" s="13" t="n">
        <f aca="false">IFERROR(YEAR(A125),"")</f>
        <v>1899</v>
      </c>
      <c r="C125" s="13" t="str">
        <f aca="false">IFERROR(TEXT(A125,"mmm"),"")</f>
        <v>Dec</v>
      </c>
      <c r="D125" s="5"/>
      <c r="E125" s="21"/>
      <c r="F125" s="22"/>
      <c r="G125" s="22"/>
      <c r="H125" s="22"/>
      <c r="I125" s="22"/>
      <c r="J125" s="22"/>
      <c r="K125" s="22"/>
      <c r="L125" s="5"/>
      <c r="M125" s="17" t="str">
        <f aca="false">IFERROR(E125/F125*1000,"")</f>
        <v/>
      </c>
      <c r="N125" s="18" t="str">
        <f aca="false">IFERROR(H125/F125,"")</f>
        <v/>
      </c>
      <c r="O125" s="18" t="str">
        <f aca="false">IFERROR(I125/H125,"")</f>
        <v/>
      </c>
      <c r="P125" s="18" t="str">
        <f aca="false">IFERROR((J125-K125)/K125,"")</f>
        <v/>
      </c>
    </row>
    <row r="126" customFormat="false" ht="15" hidden="false" customHeight="false" outlineLevel="0" collapsed="false">
      <c r="A126" s="20"/>
      <c r="B126" s="13" t="n">
        <f aca="false">IFERROR(YEAR(A126),"")</f>
        <v>1899</v>
      </c>
      <c r="C126" s="13" t="str">
        <f aca="false">IFERROR(TEXT(A126,"mmm"),"")</f>
        <v>Dec</v>
      </c>
      <c r="D126" s="5"/>
      <c r="E126" s="21"/>
      <c r="F126" s="22"/>
      <c r="G126" s="22"/>
      <c r="H126" s="22"/>
      <c r="I126" s="22"/>
      <c r="J126" s="22"/>
      <c r="K126" s="22"/>
      <c r="L126" s="5"/>
      <c r="M126" s="17" t="str">
        <f aca="false">IFERROR(E126/F126*1000,"")</f>
        <v/>
      </c>
      <c r="N126" s="18" t="str">
        <f aca="false">IFERROR(H126/F126,"")</f>
        <v/>
      </c>
      <c r="O126" s="18" t="str">
        <f aca="false">IFERROR(I126/H126,"")</f>
        <v/>
      </c>
      <c r="P126" s="18" t="str">
        <f aca="false">IFERROR((J126-K126)/K126,"")</f>
        <v/>
      </c>
    </row>
    <row r="127" customFormat="false" ht="15" hidden="false" customHeight="false" outlineLevel="0" collapsed="false">
      <c r="A127" s="20"/>
      <c r="B127" s="13" t="n">
        <f aca="false">IFERROR(YEAR(A127),"")</f>
        <v>1899</v>
      </c>
      <c r="C127" s="13" t="str">
        <f aca="false">IFERROR(TEXT(A127,"mmm"),"")</f>
        <v>Dec</v>
      </c>
      <c r="D127" s="5"/>
      <c r="E127" s="21"/>
      <c r="F127" s="22"/>
      <c r="G127" s="22"/>
      <c r="H127" s="22"/>
      <c r="I127" s="22"/>
      <c r="J127" s="22"/>
      <c r="K127" s="22"/>
      <c r="L127" s="5"/>
      <c r="M127" s="17" t="str">
        <f aca="false">IFERROR(E127/F127*1000,"")</f>
        <v/>
      </c>
      <c r="N127" s="18" t="str">
        <f aca="false">IFERROR(H127/F127,"")</f>
        <v/>
      </c>
      <c r="O127" s="18" t="str">
        <f aca="false">IFERROR(I127/H127,"")</f>
        <v/>
      </c>
      <c r="P127" s="18" t="str">
        <f aca="false">IFERROR((J127-K127)/K127,"")</f>
        <v/>
      </c>
    </row>
    <row r="128" customFormat="false" ht="15" hidden="false" customHeight="false" outlineLevel="0" collapsed="false">
      <c r="A128" s="20"/>
      <c r="B128" s="13" t="n">
        <f aca="false">IFERROR(YEAR(A128),"")</f>
        <v>1899</v>
      </c>
      <c r="C128" s="13" t="str">
        <f aca="false">IFERROR(TEXT(A128,"mmm"),"")</f>
        <v>Dec</v>
      </c>
      <c r="D128" s="5"/>
      <c r="E128" s="21"/>
      <c r="F128" s="22"/>
      <c r="G128" s="22"/>
      <c r="H128" s="22"/>
      <c r="I128" s="22"/>
      <c r="J128" s="22"/>
      <c r="K128" s="22"/>
      <c r="L128" s="5"/>
      <c r="M128" s="17" t="str">
        <f aca="false">IFERROR(E128/F128*1000,"")</f>
        <v/>
      </c>
      <c r="N128" s="18" t="str">
        <f aca="false">IFERROR(H128/F128,"")</f>
        <v/>
      </c>
      <c r="O128" s="18" t="str">
        <f aca="false">IFERROR(I128/H128,"")</f>
        <v/>
      </c>
      <c r="P128" s="18" t="str">
        <f aca="false">IFERROR((J128-K128)/K128,"")</f>
        <v/>
      </c>
    </row>
    <row r="129" customFormat="false" ht="15" hidden="false" customHeight="false" outlineLevel="0" collapsed="false">
      <c r="A129" s="20"/>
      <c r="B129" s="13" t="n">
        <f aca="false">IFERROR(YEAR(A129),"")</f>
        <v>1899</v>
      </c>
      <c r="C129" s="13" t="str">
        <f aca="false">IFERROR(TEXT(A129,"mmm"),"")</f>
        <v>Dec</v>
      </c>
      <c r="D129" s="5"/>
      <c r="E129" s="21"/>
      <c r="F129" s="22"/>
      <c r="G129" s="22"/>
      <c r="H129" s="22"/>
      <c r="I129" s="22"/>
      <c r="J129" s="22"/>
      <c r="K129" s="22"/>
      <c r="L129" s="5"/>
      <c r="M129" s="17" t="str">
        <f aca="false">IFERROR(E129/F129*1000,"")</f>
        <v/>
      </c>
      <c r="N129" s="18" t="str">
        <f aca="false">IFERROR(H129/F129,"")</f>
        <v/>
      </c>
      <c r="O129" s="18" t="str">
        <f aca="false">IFERROR(I129/H129,"")</f>
        <v/>
      </c>
      <c r="P129" s="18" t="str">
        <f aca="false">IFERROR((J129-K129)/K129,"")</f>
        <v/>
      </c>
    </row>
    <row r="130" customFormat="false" ht="15" hidden="false" customHeight="false" outlineLevel="0" collapsed="false">
      <c r="A130" s="20"/>
      <c r="B130" s="13" t="n">
        <f aca="false">IFERROR(YEAR(A130),"")</f>
        <v>1899</v>
      </c>
      <c r="C130" s="13" t="str">
        <f aca="false">IFERROR(TEXT(A130,"mmm"),"")</f>
        <v>Dec</v>
      </c>
      <c r="D130" s="5"/>
      <c r="E130" s="21"/>
      <c r="F130" s="22"/>
      <c r="G130" s="22"/>
      <c r="H130" s="22"/>
      <c r="I130" s="22"/>
      <c r="J130" s="22"/>
      <c r="K130" s="22"/>
      <c r="L130" s="5"/>
      <c r="M130" s="17" t="str">
        <f aca="false">IFERROR(E130/F130*1000,"")</f>
        <v/>
      </c>
      <c r="N130" s="18" t="str">
        <f aca="false">IFERROR(H130/F130,"")</f>
        <v/>
      </c>
      <c r="O130" s="18" t="str">
        <f aca="false">IFERROR(I130/H130,"")</f>
        <v/>
      </c>
      <c r="P130" s="18" t="str">
        <f aca="false">IFERROR((J130-K130)/K130,"")</f>
        <v/>
      </c>
    </row>
    <row r="131" customFormat="false" ht="15" hidden="false" customHeight="false" outlineLevel="0" collapsed="false">
      <c r="A131" s="20"/>
      <c r="B131" s="13" t="n">
        <f aca="false">IFERROR(YEAR(A131),"")</f>
        <v>1899</v>
      </c>
      <c r="C131" s="13" t="str">
        <f aca="false">IFERROR(TEXT(A131,"mmm"),"")</f>
        <v>Dec</v>
      </c>
      <c r="D131" s="5"/>
      <c r="E131" s="21"/>
      <c r="F131" s="22"/>
      <c r="G131" s="22"/>
      <c r="H131" s="22"/>
      <c r="I131" s="22"/>
      <c r="J131" s="22"/>
      <c r="K131" s="22"/>
      <c r="L131" s="5"/>
      <c r="M131" s="17" t="str">
        <f aca="false">IFERROR(E131/F131*1000,"")</f>
        <v/>
      </c>
      <c r="N131" s="18" t="str">
        <f aca="false">IFERROR(H131/F131,"")</f>
        <v/>
      </c>
      <c r="O131" s="18" t="str">
        <f aca="false">IFERROR(I131/H131,"")</f>
        <v/>
      </c>
      <c r="P131" s="18" t="str">
        <f aca="false">IFERROR((J131-K131)/K131,"")</f>
        <v/>
      </c>
    </row>
    <row r="132" customFormat="false" ht="15" hidden="false" customHeight="false" outlineLevel="0" collapsed="false">
      <c r="A132" s="20"/>
      <c r="B132" s="13" t="n">
        <f aca="false">IFERROR(YEAR(A132),"")</f>
        <v>1899</v>
      </c>
      <c r="C132" s="13" t="str">
        <f aca="false">IFERROR(TEXT(A132,"mmm"),"")</f>
        <v>Dec</v>
      </c>
      <c r="D132" s="5"/>
      <c r="E132" s="21"/>
      <c r="F132" s="22"/>
      <c r="G132" s="22"/>
      <c r="H132" s="22"/>
      <c r="I132" s="22"/>
      <c r="J132" s="22"/>
      <c r="K132" s="22"/>
      <c r="L132" s="5"/>
      <c r="M132" s="17" t="str">
        <f aca="false">IFERROR(E132/F132*1000,"")</f>
        <v/>
      </c>
      <c r="N132" s="18" t="str">
        <f aca="false">IFERROR(H132/F132,"")</f>
        <v/>
      </c>
      <c r="O132" s="18" t="str">
        <f aca="false">IFERROR(I132/H132,"")</f>
        <v/>
      </c>
      <c r="P132" s="18" t="str">
        <f aca="false">IFERROR((J132-K132)/K132,"")</f>
        <v/>
      </c>
    </row>
    <row r="133" customFormat="false" ht="15" hidden="false" customHeight="false" outlineLevel="0" collapsed="false">
      <c r="A133" s="20"/>
      <c r="B133" s="13" t="n">
        <f aca="false">IFERROR(YEAR(A133),"")</f>
        <v>1899</v>
      </c>
      <c r="C133" s="13" t="str">
        <f aca="false">IFERROR(TEXT(A133,"mmm"),"")</f>
        <v>Dec</v>
      </c>
      <c r="D133" s="5"/>
      <c r="E133" s="21"/>
      <c r="F133" s="22"/>
      <c r="G133" s="22"/>
      <c r="H133" s="22"/>
      <c r="I133" s="22"/>
      <c r="J133" s="22"/>
      <c r="K133" s="22"/>
      <c r="L133" s="5"/>
      <c r="M133" s="17" t="str">
        <f aca="false">IFERROR(E133/F133*1000,"")</f>
        <v/>
      </c>
      <c r="N133" s="18" t="str">
        <f aca="false">IFERROR(H133/F133,"")</f>
        <v/>
      </c>
      <c r="O133" s="18" t="str">
        <f aca="false">IFERROR(I133/H133,"")</f>
        <v/>
      </c>
      <c r="P133" s="18" t="str">
        <f aca="false">IFERROR((J133-K133)/K133,"")</f>
        <v/>
      </c>
    </row>
    <row r="134" customFormat="false" ht="15" hidden="false" customHeight="false" outlineLevel="0" collapsed="false">
      <c r="A134" s="20"/>
      <c r="B134" s="13" t="n">
        <f aca="false">IFERROR(YEAR(A134),"")</f>
        <v>1899</v>
      </c>
      <c r="C134" s="13" t="str">
        <f aca="false">IFERROR(TEXT(A134,"mmm"),"")</f>
        <v>Dec</v>
      </c>
      <c r="D134" s="5"/>
      <c r="E134" s="21"/>
      <c r="F134" s="22"/>
      <c r="G134" s="22"/>
      <c r="H134" s="22"/>
      <c r="I134" s="22"/>
      <c r="J134" s="22"/>
      <c r="K134" s="22"/>
      <c r="L134" s="5"/>
      <c r="M134" s="17" t="str">
        <f aca="false">IFERROR(E134/F134*1000,"")</f>
        <v/>
      </c>
      <c r="N134" s="18" t="str">
        <f aca="false">IFERROR(H134/F134,"")</f>
        <v/>
      </c>
      <c r="O134" s="18" t="str">
        <f aca="false">IFERROR(I134/H134,"")</f>
        <v/>
      </c>
      <c r="P134" s="18" t="str">
        <f aca="false">IFERROR((J134-K134)/K134,"")</f>
        <v/>
      </c>
    </row>
    <row r="135" customFormat="false" ht="15" hidden="false" customHeight="false" outlineLevel="0" collapsed="false">
      <c r="A135" s="20"/>
      <c r="B135" s="13" t="n">
        <f aca="false">IFERROR(YEAR(A135),"")</f>
        <v>1899</v>
      </c>
      <c r="C135" s="13" t="str">
        <f aca="false">IFERROR(TEXT(A135,"mmm"),"")</f>
        <v>Dec</v>
      </c>
      <c r="D135" s="5"/>
      <c r="E135" s="21"/>
      <c r="F135" s="22"/>
      <c r="G135" s="22"/>
      <c r="H135" s="22"/>
      <c r="I135" s="22"/>
      <c r="J135" s="22"/>
      <c r="K135" s="22"/>
      <c r="L135" s="5"/>
      <c r="M135" s="17" t="str">
        <f aca="false">IFERROR(E135/F135*1000,"")</f>
        <v/>
      </c>
      <c r="N135" s="18" t="str">
        <f aca="false">IFERROR(H135/F135,"")</f>
        <v/>
      </c>
      <c r="O135" s="18" t="str">
        <f aca="false">IFERROR(I135/H135,"")</f>
        <v/>
      </c>
      <c r="P135" s="18" t="str">
        <f aca="false">IFERROR((J135-K135)/K135,"")</f>
        <v/>
      </c>
    </row>
    <row r="136" customFormat="false" ht="15" hidden="false" customHeight="false" outlineLevel="0" collapsed="false">
      <c r="A136" s="20"/>
      <c r="B136" s="13" t="n">
        <f aca="false">IFERROR(YEAR(A136),"")</f>
        <v>1899</v>
      </c>
      <c r="C136" s="13" t="str">
        <f aca="false">IFERROR(TEXT(A136,"mmm"),"")</f>
        <v>Dec</v>
      </c>
      <c r="D136" s="5"/>
      <c r="E136" s="21"/>
      <c r="F136" s="22"/>
      <c r="G136" s="22"/>
      <c r="H136" s="22"/>
      <c r="I136" s="22"/>
      <c r="J136" s="22"/>
      <c r="K136" s="22"/>
      <c r="L136" s="5"/>
      <c r="M136" s="17" t="str">
        <f aca="false">IFERROR(E136/F136*1000,"")</f>
        <v/>
      </c>
      <c r="N136" s="18" t="str">
        <f aca="false">IFERROR(H136/F136,"")</f>
        <v/>
      </c>
      <c r="O136" s="18" t="str">
        <f aca="false">IFERROR(I136/H136,"")</f>
        <v/>
      </c>
      <c r="P136" s="18" t="str">
        <f aca="false">IFERROR((J136-K136)/K136,"")</f>
        <v/>
      </c>
    </row>
    <row r="137" customFormat="false" ht="15" hidden="false" customHeight="false" outlineLevel="0" collapsed="false">
      <c r="A137" s="20"/>
      <c r="B137" s="13" t="n">
        <f aca="false">IFERROR(YEAR(A137),"")</f>
        <v>1899</v>
      </c>
      <c r="C137" s="13" t="str">
        <f aca="false">IFERROR(TEXT(A137,"mmm"),"")</f>
        <v>Dec</v>
      </c>
      <c r="D137" s="5"/>
      <c r="E137" s="21"/>
      <c r="F137" s="22"/>
      <c r="G137" s="22"/>
      <c r="H137" s="22"/>
      <c r="I137" s="22"/>
      <c r="J137" s="22"/>
      <c r="K137" s="22"/>
      <c r="L137" s="5"/>
      <c r="M137" s="17" t="str">
        <f aca="false">IFERROR(E137/F137*1000,"")</f>
        <v/>
      </c>
      <c r="N137" s="18" t="str">
        <f aca="false">IFERROR(H137/F137,"")</f>
        <v/>
      </c>
      <c r="O137" s="18" t="str">
        <f aca="false">IFERROR(I137/H137,"")</f>
        <v/>
      </c>
      <c r="P137" s="18" t="str">
        <f aca="false">IFERROR((J137-K137)/K137,"")</f>
        <v/>
      </c>
    </row>
    <row r="138" customFormat="false" ht="15" hidden="false" customHeight="false" outlineLevel="0" collapsed="false">
      <c r="A138" s="20"/>
      <c r="B138" s="13" t="n">
        <f aca="false">IFERROR(YEAR(A138),"")</f>
        <v>1899</v>
      </c>
      <c r="C138" s="13" t="str">
        <f aca="false">IFERROR(TEXT(A138,"mmm"),"")</f>
        <v>Dec</v>
      </c>
      <c r="D138" s="5"/>
      <c r="E138" s="21"/>
      <c r="F138" s="22"/>
      <c r="G138" s="22"/>
      <c r="H138" s="22"/>
      <c r="I138" s="22"/>
      <c r="J138" s="22"/>
      <c r="K138" s="22"/>
      <c r="L138" s="5"/>
      <c r="M138" s="17" t="str">
        <f aca="false">IFERROR(E138/F138*1000,"")</f>
        <v/>
      </c>
      <c r="N138" s="18" t="str">
        <f aca="false">IFERROR(H138/F138,"")</f>
        <v/>
      </c>
      <c r="O138" s="18" t="str">
        <f aca="false">IFERROR(I138/H138,"")</f>
        <v/>
      </c>
      <c r="P138" s="18" t="str">
        <f aca="false">IFERROR((J138-K138)/K138,"")</f>
        <v/>
      </c>
    </row>
    <row r="139" customFormat="false" ht="15" hidden="false" customHeight="false" outlineLevel="0" collapsed="false">
      <c r="A139" s="20"/>
      <c r="B139" s="13" t="n">
        <f aca="false">IFERROR(YEAR(A139),"")</f>
        <v>1899</v>
      </c>
      <c r="C139" s="13" t="str">
        <f aca="false">IFERROR(TEXT(A139,"mmm"),"")</f>
        <v>Dec</v>
      </c>
      <c r="D139" s="5"/>
      <c r="E139" s="21"/>
      <c r="F139" s="22"/>
      <c r="G139" s="22"/>
      <c r="H139" s="22"/>
      <c r="I139" s="22"/>
      <c r="J139" s="22"/>
      <c r="K139" s="22"/>
      <c r="L139" s="5"/>
      <c r="M139" s="17" t="str">
        <f aca="false">IFERROR(E139/F139*1000,"")</f>
        <v/>
      </c>
      <c r="N139" s="18" t="str">
        <f aca="false">IFERROR(H139/F139,"")</f>
        <v/>
      </c>
      <c r="O139" s="18" t="str">
        <f aca="false">IFERROR(I139/H139,"")</f>
        <v/>
      </c>
      <c r="P139" s="18" t="str">
        <f aca="false">IFERROR((J139-K139)/K139,"")</f>
        <v/>
      </c>
    </row>
    <row r="140" customFormat="false" ht="15" hidden="false" customHeight="false" outlineLevel="0" collapsed="false">
      <c r="A140" s="20"/>
      <c r="B140" s="13" t="n">
        <f aca="false">IFERROR(YEAR(A140),"")</f>
        <v>1899</v>
      </c>
      <c r="C140" s="13" t="str">
        <f aca="false">IFERROR(TEXT(A140,"mmm"),"")</f>
        <v>Dec</v>
      </c>
      <c r="D140" s="5"/>
      <c r="E140" s="21"/>
      <c r="F140" s="22"/>
      <c r="G140" s="22"/>
      <c r="H140" s="22"/>
      <c r="I140" s="22"/>
      <c r="J140" s="22"/>
      <c r="K140" s="22"/>
      <c r="L140" s="5"/>
      <c r="M140" s="17" t="str">
        <f aca="false">IFERROR(E140/F140*1000,"")</f>
        <v/>
      </c>
      <c r="N140" s="18" t="str">
        <f aca="false">IFERROR(H140/F140,"")</f>
        <v/>
      </c>
      <c r="O140" s="18" t="str">
        <f aca="false">IFERROR(I140/H140,"")</f>
        <v/>
      </c>
      <c r="P140" s="18" t="str">
        <f aca="false">IFERROR((J140-K140)/K140,"")</f>
        <v/>
      </c>
    </row>
    <row r="141" customFormat="false" ht="15" hidden="false" customHeight="false" outlineLevel="0" collapsed="false">
      <c r="A141" s="20"/>
      <c r="B141" s="13" t="n">
        <f aca="false">IFERROR(YEAR(A141),"")</f>
        <v>1899</v>
      </c>
      <c r="C141" s="13" t="str">
        <f aca="false">IFERROR(TEXT(A141,"mmm"),"")</f>
        <v>Dec</v>
      </c>
      <c r="D141" s="5"/>
      <c r="E141" s="21"/>
      <c r="F141" s="22"/>
      <c r="G141" s="22"/>
      <c r="H141" s="22"/>
      <c r="I141" s="22"/>
      <c r="J141" s="22"/>
      <c r="K141" s="22"/>
      <c r="L141" s="5"/>
      <c r="M141" s="17" t="str">
        <f aca="false">IFERROR(E141/F141*1000,"")</f>
        <v/>
      </c>
      <c r="N141" s="18" t="str">
        <f aca="false">IFERROR(H141/F141,"")</f>
        <v/>
      </c>
      <c r="O141" s="18" t="str">
        <f aca="false">IFERROR(I141/H141,"")</f>
        <v/>
      </c>
      <c r="P141" s="18" t="str">
        <f aca="false">IFERROR((J141-K141)/K141,"")</f>
        <v/>
      </c>
    </row>
    <row r="142" customFormat="false" ht="15" hidden="false" customHeight="false" outlineLevel="0" collapsed="false">
      <c r="A142" s="20"/>
      <c r="B142" s="13" t="n">
        <f aca="false">IFERROR(YEAR(A142),"")</f>
        <v>1899</v>
      </c>
      <c r="C142" s="13" t="str">
        <f aca="false">IFERROR(TEXT(A142,"mmm"),"")</f>
        <v>Dec</v>
      </c>
      <c r="D142" s="5"/>
      <c r="E142" s="21"/>
      <c r="F142" s="22"/>
      <c r="G142" s="22"/>
      <c r="H142" s="22"/>
      <c r="I142" s="22"/>
      <c r="J142" s="22"/>
      <c r="K142" s="22"/>
      <c r="L142" s="5"/>
      <c r="M142" s="17" t="str">
        <f aca="false">IFERROR(E142/F142*1000,"")</f>
        <v/>
      </c>
      <c r="N142" s="18" t="str">
        <f aca="false">IFERROR(H142/F142,"")</f>
        <v/>
      </c>
      <c r="O142" s="18" t="str">
        <f aca="false">IFERROR(I142/H142,"")</f>
        <v/>
      </c>
      <c r="P142" s="18" t="str">
        <f aca="false">IFERROR((J142-K142)/K142,"")</f>
        <v/>
      </c>
    </row>
    <row r="143" customFormat="false" ht="15" hidden="false" customHeight="false" outlineLevel="0" collapsed="false">
      <c r="A143" s="20"/>
      <c r="B143" s="13" t="n">
        <f aca="false">IFERROR(YEAR(A143),"")</f>
        <v>1899</v>
      </c>
      <c r="C143" s="13" t="str">
        <f aca="false">IFERROR(TEXT(A143,"mmm"),"")</f>
        <v>Dec</v>
      </c>
      <c r="D143" s="5"/>
      <c r="E143" s="21"/>
      <c r="F143" s="22"/>
      <c r="G143" s="22"/>
      <c r="H143" s="22"/>
      <c r="I143" s="22"/>
      <c r="J143" s="22"/>
      <c r="K143" s="22"/>
      <c r="L143" s="5"/>
      <c r="M143" s="17" t="str">
        <f aca="false">IFERROR(E143/F143*1000,"")</f>
        <v/>
      </c>
      <c r="N143" s="18" t="str">
        <f aca="false">IFERROR(H143/F143,"")</f>
        <v/>
      </c>
      <c r="O143" s="18" t="str">
        <f aca="false">IFERROR(I143/H143,"")</f>
        <v/>
      </c>
      <c r="P143" s="18" t="str">
        <f aca="false">IFERROR((J143-K143)/K143,"")</f>
        <v/>
      </c>
    </row>
    <row r="144" customFormat="false" ht="15" hidden="false" customHeight="false" outlineLevel="0" collapsed="false">
      <c r="A144" s="20"/>
      <c r="B144" s="13" t="n">
        <f aca="false">IFERROR(YEAR(A144),"")</f>
        <v>1899</v>
      </c>
      <c r="C144" s="13" t="str">
        <f aca="false">IFERROR(TEXT(A144,"mmm"),"")</f>
        <v>Dec</v>
      </c>
      <c r="D144" s="5"/>
      <c r="E144" s="21"/>
      <c r="F144" s="22"/>
      <c r="G144" s="22"/>
      <c r="H144" s="22"/>
      <c r="I144" s="22"/>
      <c r="J144" s="22"/>
      <c r="K144" s="22"/>
      <c r="L144" s="5"/>
      <c r="M144" s="17" t="str">
        <f aca="false">IFERROR(E144/F144*1000,"")</f>
        <v/>
      </c>
      <c r="N144" s="18" t="str">
        <f aca="false">IFERROR(H144/F144,"")</f>
        <v/>
      </c>
      <c r="O144" s="18" t="str">
        <f aca="false">IFERROR(I144/H144,"")</f>
        <v/>
      </c>
      <c r="P144" s="18" t="str">
        <f aca="false">IFERROR((J144-K144)/K144,"")</f>
        <v/>
      </c>
    </row>
    <row r="145" customFormat="false" ht="15" hidden="false" customHeight="false" outlineLevel="0" collapsed="false">
      <c r="A145" s="20"/>
      <c r="B145" s="13" t="n">
        <f aca="false">IFERROR(YEAR(A145),"")</f>
        <v>1899</v>
      </c>
      <c r="C145" s="13" t="str">
        <f aca="false">IFERROR(TEXT(A145,"mmm"),"")</f>
        <v>Dec</v>
      </c>
      <c r="D145" s="5"/>
      <c r="E145" s="21"/>
      <c r="F145" s="22"/>
      <c r="G145" s="22"/>
      <c r="H145" s="22"/>
      <c r="I145" s="22"/>
      <c r="J145" s="22"/>
      <c r="K145" s="22"/>
      <c r="L145" s="5"/>
      <c r="M145" s="17" t="str">
        <f aca="false">IFERROR(E145/F145*1000,"")</f>
        <v/>
      </c>
      <c r="N145" s="18" t="str">
        <f aca="false">IFERROR(H145/F145,"")</f>
        <v/>
      </c>
      <c r="O145" s="18" t="str">
        <f aca="false">IFERROR(I145/H145,"")</f>
        <v/>
      </c>
      <c r="P145" s="18" t="str">
        <f aca="false">IFERROR((J145-K145)/K145,"")</f>
        <v/>
      </c>
    </row>
    <row r="146" customFormat="false" ht="15" hidden="false" customHeight="false" outlineLevel="0" collapsed="false">
      <c r="A146" s="20"/>
      <c r="B146" s="13" t="n">
        <f aca="false">IFERROR(YEAR(A146),"")</f>
        <v>1899</v>
      </c>
      <c r="C146" s="13" t="str">
        <f aca="false">IFERROR(TEXT(A146,"mmm"),"")</f>
        <v>Dec</v>
      </c>
      <c r="D146" s="5"/>
      <c r="E146" s="21"/>
      <c r="F146" s="22"/>
      <c r="G146" s="22"/>
      <c r="H146" s="22"/>
      <c r="I146" s="22"/>
      <c r="J146" s="22"/>
      <c r="K146" s="22"/>
      <c r="L146" s="5"/>
      <c r="M146" s="17" t="str">
        <f aca="false">IFERROR(E146/F146*1000,"")</f>
        <v/>
      </c>
      <c r="N146" s="18" t="str">
        <f aca="false">IFERROR(H146/F146,"")</f>
        <v/>
      </c>
      <c r="O146" s="18" t="str">
        <f aca="false">IFERROR(I146/H146,"")</f>
        <v/>
      </c>
      <c r="P146" s="18" t="str">
        <f aca="false">IFERROR((J146-K146)/K146,"")</f>
        <v/>
      </c>
    </row>
    <row r="147" customFormat="false" ht="15" hidden="false" customHeight="false" outlineLevel="0" collapsed="false">
      <c r="A147" s="20"/>
      <c r="B147" s="13" t="n">
        <f aca="false">IFERROR(YEAR(A147),"")</f>
        <v>1899</v>
      </c>
      <c r="C147" s="13" t="str">
        <f aca="false">IFERROR(TEXT(A147,"mmm"),"")</f>
        <v>Dec</v>
      </c>
      <c r="D147" s="5"/>
      <c r="E147" s="21"/>
      <c r="F147" s="22"/>
      <c r="G147" s="22"/>
      <c r="H147" s="22"/>
      <c r="I147" s="22"/>
      <c r="J147" s="22"/>
      <c r="K147" s="22"/>
      <c r="L147" s="5"/>
      <c r="M147" s="17" t="str">
        <f aca="false">IFERROR(E147/F147*1000,"")</f>
        <v/>
      </c>
      <c r="N147" s="18" t="str">
        <f aca="false">IFERROR(H147/F147,"")</f>
        <v/>
      </c>
      <c r="O147" s="18" t="str">
        <f aca="false">IFERROR(I147/H147,"")</f>
        <v/>
      </c>
      <c r="P147" s="18" t="str">
        <f aca="false">IFERROR((J147-K147)/K147,"")</f>
        <v/>
      </c>
    </row>
    <row r="148" customFormat="false" ht="15" hidden="false" customHeight="false" outlineLevel="0" collapsed="false">
      <c r="A148" s="20"/>
      <c r="B148" s="13" t="n">
        <f aca="false">IFERROR(YEAR(A148),"")</f>
        <v>1899</v>
      </c>
      <c r="C148" s="13" t="str">
        <f aca="false">IFERROR(TEXT(A148,"mmm"),"")</f>
        <v>Dec</v>
      </c>
      <c r="D148" s="5"/>
      <c r="E148" s="21"/>
      <c r="F148" s="22"/>
      <c r="G148" s="22"/>
      <c r="H148" s="22"/>
      <c r="I148" s="22"/>
      <c r="J148" s="22"/>
      <c r="K148" s="22"/>
      <c r="L148" s="5"/>
      <c r="M148" s="17" t="str">
        <f aca="false">IFERROR(E148/F148*1000,"")</f>
        <v/>
      </c>
      <c r="N148" s="18" t="str">
        <f aca="false">IFERROR(H148/F148,"")</f>
        <v/>
      </c>
      <c r="O148" s="18" t="str">
        <f aca="false">IFERROR(I148/H148,"")</f>
        <v/>
      </c>
      <c r="P148" s="18" t="str">
        <f aca="false">IFERROR((J148-K148)/K148,"")</f>
        <v/>
      </c>
    </row>
    <row r="149" customFormat="false" ht="15" hidden="false" customHeight="false" outlineLevel="0" collapsed="false">
      <c r="A149" s="20"/>
      <c r="B149" s="13" t="n">
        <f aca="false">IFERROR(YEAR(A149),"")</f>
        <v>1899</v>
      </c>
      <c r="C149" s="13" t="str">
        <f aca="false">IFERROR(TEXT(A149,"mmm"),"")</f>
        <v>Dec</v>
      </c>
      <c r="D149" s="5"/>
      <c r="E149" s="21"/>
      <c r="F149" s="22"/>
      <c r="G149" s="22"/>
      <c r="H149" s="22"/>
      <c r="I149" s="22"/>
      <c r="J149" s="22"/>
      <c r="K149" s="22"/>
      <c r="L149" s="5"/>
      <c r="M149" s="17" t="str">
        <f aca="false">IFERROR(E149/F149*1000,"")</f>
        <v/>
      </c>
      <c r="N149" s="18" t="str">
        <f aca="false">IFERROR(H149/F149,"")</f>
        <v/>
      </c>
      <c r="O149" s="18" t="str">
        <f aca="false">IFERROR(I149/H149,"")</f>
        <v/>
      </c>
      <c r="P149" s="18" t="str">
        <f aca="false">IFERROR((J149-K149)/K149,"")</f>
        <v/>
      </c>
    </row>
    <row r="150" customFormat="false" ht="15" hidden="false" customHeight="false" outlineLevel="0" collapsed="false">
      <c r="A150" s="20"/>
      <c r="B150" s="13" t="n">
        <f aca="false">IFERROR(YEAR(A150),"")</f>
        <v>1899</v>
      </c>
      <c r="C150" s="13" t="str">
        <f aca="false">IFERROR(TEXT(A150,"mmm"),"")</f>
        <v>Dec</v>
      </c>
      <c r="D150" s="5"/>
      <c r="E150" s="21"/>
      <c r="F150" s="22"/>
      <c r="G150" s="22"/>
      <c r="H150" s="22"/>
      <c r="I150" s="22"/>
      <c r="J150" s="22"/>
      <c r="K150" s="22"/>
      <c r="L150" s="5"/>
      <c r="M150" s="17" t="str">
        <f aca="false">IFERROR(E150/F150*1000,"")</f>
        <v/>
      </c>
      <c r="N150" s="18" t="str">
        <f aca="false">IFERROR(H150/F150,"")</f>
        <v/>
      </c>
      <c r="O150" s="18" t="str">
        <f aca="false">IFERROR(I150/H150,"")</f>
        <v/>
      </c>
      <c r="P150" s="18" t="str">
        <f aca="false">IFERROR((J150-K150)/K150,"")</f>
        <v/>
      </c>
    </row>
    <row r="151" customFormat="false" ht="15" hidden="false" customHeight="false" outlineLevel="0" collapsed="false">
      <c r="A151" s="20"/>
      <c r="B151" s="13" t="n">
        <f aca="false">IFERROR(YEAR(A151),"")</f>
        <v>1899</v>
      </c>
      <c r="C151" s="13" t="str">
        <f aca="false">IFERROR(TEXT(A151,"mmm"),"")</f>
        <v>Dec</v>
      </c>
      <c r="D151" s="5"/>
      <c r="E151" s="21"/>
      <c r="F151" s="22"/>
      <c r="G151" s="22"/>
      <c r="H151" s="22"/>
      <c r="I151" s="22"/>
      <c r="J151" s="22"/>
      <c r="K151" s="22"/>
      <c r="L151" s="5"/>
      <c r="M151" s="17" t="str">
        <f aca="false">IFERROR(E151/F151*1000,"")</f>
        <v/>
      </c>
      <c r="N151" s="18" t="str">
        <f aca="false">IFERROR(H151/F151,"")</f>
        <v/>
      </c>
      <c r="O151" s="18" t="str">
        <f aca="false">IFERROR(I151/H151,"")</f>
        <v/>
      </c>
      <c r="P151" s="18" t="str">
        <f aca="false">IFERROR((J151-K151)/K151,"")</f>
        <v/>
      </c>
    </row>
    <row r="152" customFormat="false" ht="15" hidden="false" customHeight="false" outlineLevel="0" collapsed="false">
      <c r="A152" s="20"/>
      <c r="B152" s="13" t="n">
        <f aca="false">IFERROR(YEAR(A152),"")</f>
        <v>1899</v>
      </c>
      <c r="C152" s="13" t="str">
        <f aca="false">IFERROR(TEXT(A152,"mmm"),"")</f>
        <v>Dec</v>
      </c>
      <c r="D152" s="5"/>
      <c r="E152" s="21"/>
      <c r="F152" s="22"/>
      <c r="G152" s="22"/>
      <c r="H152" s="22"/>
      <c r="I152" s="22"/>
      <c r="J152" s="22"/>
      <c r="K152" s="22"/>
      <c r="L152" s="5"/>
      <c r="M152" s="17" t="str">
        <f aca="false">IFERROR(E152/F152*1000,"")</f>
        <v/>
      </c>
      <c r="N152" s="18" t="str">
        <f aca="false">IFERROR(H152/F152,"")</f>
        <v/>
      </c>
      <c r="O152" s="18" t="str">
        <f aca="false">IFERROR(I152/H152,"")</f>
        <v/>
      </c>
      <c r="P152" s="18" t="str">
        <f aca="false">IFERROR((J152-K152)/K152,"")</f>
        <v/>
      </c>
    </row>
    <row r="153" customFormat="false" ht="15" hidden="false" customHeight="false" outlineLevel="0" collapsed="false">
      <c r="A153" s="20"/>
      <c r="B153" s="13" t="n">
        <f aca="false">IFERROR(YEAR(A153),"")</f>
        <v>1899</v>
      </c>
      <c r="C153" s="13" t="str">
        <f aca="false">IFERROR(TEXT(A153,"mmm"),"")</f>
        <v>Dec</v>
      </c>
      <c r="D153" s="5"/>
      <c r="E153" s="21"/>
      <c r="F153" s="22"/>
      <c r="G153" s="22"/>
      <c r="H153" s="22"/>
      <c r="I153" s="22"/>
      <c r="J153" s="22"/>
      <c r="K153" s="22"/>
      <c r="L153" s="5"/>
      <c r="M153" s="17" t="str">
        <f aca="false">IFERROR(E153/F153*1000,"")</f>
        <v/>
      </c>
      <c r="N153" s="18" t="str">
        <f aca="false">IFERROR(H153/F153,"")</f>
        <v/>
      </c>
      <c r="O153" s="18" t="str">
        <f aca="false">IFERROR(I153/H153,"")</f>
        <v/>
      </c>
      <c r="P153" s="18" t="str">
        <f aca="false">IFERROR((J153-K153)/K153,"")</f>
        <v/>
      </c>
    </row>
    <row r="154" customFormat="false" ht="15" hidden="false" customHeight="false" outlineLevel="0" collapsed="false">
      <c r="A154" s="20"/>
      <c r="B154" s="13" t="n">
        <f aca="false">IFERROR(YEAR(A154),"")</f>
        <v>1899</v>
      </c>
      <c r="C154" s="13" t="str">
        <f aca="false">IFERROR(TEXT(A154,"mmm"),"")</f>
        <v>Dec</v>
      </c>
      <c r="D154" s="5"/>
      <c r="E154" s="21"/>
      <c r="F154" s="22"/>
      <c r="G154" s="22"/>
      <c r="H154" s="22"/>
      <c r="I154" s="22"/>
      <c r="J154" s="22"/>
      <c r="K154" s="22"/>
      <c r="L154" s="5"/>
      <c r="M154" s="17" t="str">
        <f aca="false">IFERROR(E154/F154*1000,"")</f>
        <v/>
      </c>
      <c r="N154" s="18" t="str">
        <f aca="false">IFERROR(H154/F154,"")</f>
        <v/>
      </c>
      <c r="O154" s="18" t="str">
        <f aca="false">IFERROR(I154/H154,"")</f>
        <v/>
      </c>
      <c r="P154" s="18" t="str">
        <f aca="false">IFERROR((J154-K154)/K154,"")</f>
        <v/>
      </c>
    </row>
    <row r="155" customFormat="false" ht="15" hidden="false" customHeight="false" outlineLevel="0" collapsed="false">
      <c r="A155" s="20"/>
      <c r="B155" s="13" t="n">
        <f aca="false">IFERROR(YEAR(A155),"")</f>
        <v>1899</v>
      </c>
      <c r="C155" s="13" t="str">
        <f aca="false">IFERROR(TEXT(A155,"mmm"),"")</f>
        <v>Dec</v>
      </c>
      <c r="D155" s="5"/>
      <c r="E155" s="21"/>
      <c r="F155" s="22"/>
      <c r="G155" s="22"/>
      <c r="H155" s="22"/>
      <c r="I155" s="22"/>
      <c r="J155" s="22"/>
      <c r="K155" s="22"/>
      <c r="L155" s="5"/>
      <c r="M155" s="17" t="str">
        <f aca="false">IFERROR(E155/F155*1000,"")</f>
        <v/>
      </c>
      <c r="N155" s="18" t="str">
        <f aca="false">IFERROR(H155/F155,"")</f>
        <v/>
      </c>
      <c r="O155" s="18" t="str">
        <f aca="false">IFERROR(I155/H155,"")</f>
        <v/>
      </c>
      <c r="P155" s="18" t="str">
        <f aca="false">IFERROR((J155-K155)/K155,"")</f>
        <v/>
      </c>
    </row>
    <row r="156" customFormat="false" ht="15" hidden="false" customHeight="false" outlineLevel="0" collapsed="false">
      <c r="A156" s="20"/>
      <c r="B156" s="13" t="n">
        <f aca="false">IFERROR(YEAR(A156),"")</f>
        <v>1899</v>
      </c>
      <c r="C156" s="13" t="str">
        <f aca="false">IFERROR(TEXT(A156,"mmm"),"")</f>
        <v>Dec</v>
      </c>
      <c r="D156" s="5"/>
      <c r="E156" s="21"/>
      <c r="F156" s="22"/>
      <c r="G156" s="22"/>
      <c r="H156" s="22"/>
      <c r="I156" s="22"/>
      <c r="J156" s="22"/>
      <c r="K156" s="22"/>
      <c r="L156" s="5"/>
      <c r="M156" s="17" t="str">
        <f aca="false">IFERROR(E156/F156*1000,"")</f>
        <v/>
      </c>
      <c r="N156" s="18" t="str">
        <f aca="false">IFERROR(H156/F156,"")</f>
        <v/>
      </c>
      <c r="O156" s="18" t="str">
        <f aca="false">IFERROR(I156/H156,"")</f>
        <v/>
      </c>
      <c r="P156" s="18" t="str">
        <f aca="false">IFERROR((J156-K156)/K156,"")</f>
        <v/>
      </c>
    </row>
    <row r="157" customFormat="false" ht="15" hidden="false" customHeight="false" outlineLevel="0" collapsed="false">
      <c r="A157" s="20"/>
      <c r="B157" s="13" t="n">
        <f aca="false">IFERROR(YEAR(A157),"")</f>
        <v>1899</v>
      </c>
      <c r="C157" s="13" t="str">
        <f aca="false">IFERROR(TEXT(A157,"mmm"),"")</f>
        <v>Dec</v>
      </c>
      <c r="D157" s="5"/>
      <c r="E157" s="21"/>
      <c r="F157" s="22"/>
      <c r="G157" s="22"/>
      <c r="H157" s="22"/>
      <c r="I157" s="22"/>
      <c r="J157" s="22"/>
      <c r="K157" s="22"/>
      <c r="L157" s="5"/>
      <c r="M157" s="17" t="str">
        <f aca="false">IFERROR(E157/F157*1000,"")</f>
        <v/>
      </c>
      <c r="N157" s="18" t="str">
        <f aca="false">IFERROR(H157/F157,"")</f>
        <v/>
      </c>
      <c r="O157" s="18" t="str">
        <f aca="false">IFERROR(I157/H157,"")</f>
        <v/>
      </c>
      <c r="P157" s="18" t="str">
        <f aca="false">IFERROR((J157-K157)/K157,"")</f>
        <v/>
      </c>
    </row>
    <row r="158" customFormat="false" ht="15" hidden="false" customHeight="false" outlineLevel="0" collapsed="false">
      <c r="A158" s="20"/>
      <c r="B158" s="13" t="n">
        <f aca="false">IFERROR(YEAR(A158),"")</f>
        <v>1899</v>
      </c>
      <c r="C158" s="13" t="str">
        <f aca="false">IFERROR(TEXT(A158,"mmm"),"")</f>
        <v>Dec</v>
      </c>
      <c r="D158" s="5"/>
      <c r="E158" s="21"/>
      <c r="F158" s="22"/>
      <c r="G158" s="22"/>
      <c r="H158" s="22"/>
      <c r="I158" s="22"/>
      <c r="J158" s="22"/>
      <c r="K158" s="22"/>
      <c r="L158" s="5"/>
      <c r="M158" s="17" t="str">
        <f aca="false">IFERROR(E158/F158*1000,"")</f>
        <v/>
      </c>
      <c r="N158" s="18" t="str">
        <f aca="false">IFERROR(H158/F158,"")</f>
        <v/>
      </c>
      <c r="O158" s="18" t="str">
        <f aca="false">IFERROR(I158/H158,"")</f>
        <v/>
      </c>
      <c r="P158" s="18" t="str">
        <f aca="false">IFERROR((J158-K158)/K158,"")</f>
        <v/>
      </c>
    </row>
    <row r="159" customFormat="false" ht="15" hidden="false" customHeight="false" outlineLevel="0" collapsed="false">
      <c r="A159" s="20"/>
      <c r="B159" s="13" t="n">
        <f aca="false">IFERROR(YEAR(A159),"")</f>
        <v>1899</v>
      </c>
      <c r="C159" s="13" t="str">
        <f aca="false">IFERROR(TEXT(A159,"mmm"),"")</f>
        <v>Dec</v>
      </c>
      <c r="D159" s="5"/>
      <c r="E159" s="21"/>
      <c r="F159" s="22"/>
      <c r="G159" s="22"/>
      <c r="H159" s="22"/>
      <c r="I159" s="22"/>
      <c r="J159" s="22"/>
      <c r="K159" s="22"/>
      <c r="L159" s="5"/>
      <c r="M159" s="17" t="str">
        <f aca="false">IFERROR(E159/F159*1000,"")</f>
        <v/>
      </c>
      <c r="N159" s="18" t="str">
        <f aca="false">IFERROR(H159/F159,"")</f>
        <v/>
      </c>
      <c r="O159" s="18" t="str">
        <f aca="false">IFERROR(I159/H159,"")</f>
        <v/>
      </c>
      <c r="P159" s="18" t="str">
        <f aca="false">IFERROR((J159-K159)/K159,"")</f>
        <v/>
      </c>
    </row>
    <row r="160" customFormat="false" ht="15" hidden="false" customHeight="false" outlineLevel="0" collapsed="false">
      <c r="A160" s="20"/>
      <c r="B160" s="13" t="n">
        <f aca="false">IFERROR(YEAR(A160),"")</f>
        <v>1899</v>
      </c>
      <c r="C160" s="13" t="str">
        <f aca="false">IFERROR(TEXT(A160,"mmm"),"")</f>
        <v>Dec</v>
      </c>
      <c r="D160" s="5"/>
      <c r="E160" s="21"/>
      <c r="F160" s="22"/>
      <c r="G160" s="22"/>
      <c r="H160" s="22"/>
      <c r="I160" s="22"/>
      <c r="J160" s="22"/>
      <c r="K160" s="22"/>
      <c r="L160" s="5"/>
      <c r="M160" s="17" t="str">
        <f aca="false">IFERROR(E160/F160*1000,"")</f>
        <v/>
      </c>
      <c r="N160" s="18" t="str">
        <f aca="false">IFERROR(H160/F160,"")</f>
        <v/>
      </c>
      <c r="O160" s="18" t="str">
        <f aca="false">IFERROR(I160/H160,"")</f>
        <v/>
      </c>
      <c r="P160" s="18" t="str">
        <f aca="false">IFERROR((J160-K160)/K160,"")</f>
        <v/>
      </c>
    </row>
    <row r="161" customFormat="false" ht="15" hidden="false" customHeight="false" outlineLevel="0" collapsed="false">
      <c r="A161" s="20"/>
      <c r="B161" s="13" t="n">
        <f aca="false">IFERROR(YEAR(A161),"")</f>
        <v>1899</v>
      </c>
      <c r="C161" s="13" t="str">
        <f aca="false">IFERROR(TEXT(A161,"mmm"),"")</f>
        <v>Dec</v>
      </c>
      <c r="D161" s="5"/>
      <c r="E161" s="21"/>
      <c r="F161" s="22"/>
      <c r="G161" s="22"/>
      <c r="H161" s="22"/>
      <c r="I161" s="22"/>
      <c r="J161" s="22"/>
      <c r="K161" s="22"/>
      <c r="L161" s="5"/>
      <c r="M161" s="17" t="str">
        <f aca="false">IFERROR(E161/F161*1000,"")</f>
        <v/>
      </c>
      <c r="N161" s="18" t="str">
        <f aca="false">IFERROR(H161/F161,"")</f>
        <v/>
      </c>
      <c r="O161" s="18" t="str">
        <f aca="false">IFERROR(I161/H161,"")</f>
        <v/>
      </c>
      <c r="P161" s="18" t="str">
        <f aca="false">IFERROR((J161-K161)/K161,"")</f>
        <v/>
      </c>
    </row>
    <row r="162" customFormat="false" ht="15" hidden="false" customHeight="false" outlineLevel="0" collapsed="false">
      <c r="A162" s="20"/>
      <c r="B162" s="13" t="n">
        <f aca="false">IFERROR(YEAR(A162),"")</f>
        <v>1899</v>
      </c>
      <c r="C162" s="13" t="str">
        <f aca="false">IFERROR(TEXT(A162,"mmm"),"")</f>
        <v>Dec</v>
      </c>
      <c r="D162" s="5"/>
      <c r="E162" s="21"/>
      <c r="F162" s="22"/>
      <c r="G162" s="22"/>
      <c r="H162" s="22"/>
      <c r="I162" s="22"/>
      <c r="J162" s="22"/>
      <c r="K162" s="22"/>
      <c r="L162" s="5"/>
      <c r="M162" s="17" t="str">
        <f aca="false">IFERROR(E162/F162*1000,"")</f>
        <v/>
      </c>
      <c r="N162" s="18" t="str">
        <f aca="false">IFERROR(H162/F162,"")</f>
        <v/>
      </c>
      <c r="O162" s="18" t="str">
        <f aca="false">IFERROR(I162/H162,"")</f>
        <v/>
      </c>
      <c r="P162" s="18" t="str">
        <f aca="false">IFERROR((J162-K162)/K162,"")</f>
        <v/>
      </c>
    </row>
    <row r="163" customFormat="false" ht="15" hidden="false" customHeight="false" outlineLevel="0" collapsed="false">
      <c r="A163" s="20"/>
      <c r="B163" s="13" t="n">
        <f aca="false">IFERROR(YEAR(A163),"")</f>
        <v>1899</v>
      </c>
      <c r="C163" s="13" t="str">
        <f aca="false">IFERROR(TEXT(A163,"mmm"),"")</f>
        <v>Dec</v>
      </c>
      <c r="D163" s="5"/>
      <c r="E163" s="21"/>
      <c r="F163" s="22"/>
      <c r="G163" s="22"/>
      <c r="H163" s="22"/>
      <c r="I163" s="22"/>
      <c r="J163" s="22"/>
      <c r="K163" s="22"/>
      <c r="L163" s="5"/>
      <c r="M163" s="17" t="str">
        <f aca="false">IFERROR(E163/F163*1000,"")</f>
        <v/>
      </c>
      <c r="N163" s="18" t="str">
        <f aca="false">IFERROR(H163/F163,"")</f>
        <v/>
      </c>
      <c r="O163" s="18" t="str">
        <f aca="false">IFERROR(I163/H163,"")</f>
        <v/>
      </c>
      <c r="P163" s="18" t="str">
        <f aca="false">IFERROR((J163-K163)/K163,"")</f>
        <v/>
      </c>
    </row>
    <row r="164" customFormat="false" ht="15" hidden="false" customHeight="false" outlineLevel="0" collapsed="false">
      <c r="A164" s="20"/>
      <c r="B164" s="13" t="n">
        <f aca="false">IFERROR(YEAR(A164),"")</f>
        <v>1899</v>
      </c>
      <c r="C164" s="13" t="str">
        <f aca="false">IFERROR(TEXT(A164,"mmm"),"")</f>
        <v>Dec</v>
      </c>
      <c r="D164" s="5"/>
      <c r="E164" s="21"/>
      <c r="F164" s="22"/>
      <c r="G164" s="22"/>
      <c r="H164" s="22"/>
      <c r="I164" s="22"/>
      <c r="J164" s="22"/>
      <c r="K164" s="22"/>
      <c r="L164" s="5"/>
      <c r="M164" s="17" t="str">
        <f aca="false">IFERROR(E164/F164*1000,"")</f>
        <v/>
      </c>
      <c r="N164" s="18" t="str">
        <f aca="false">IFERROR(H164/F164,"")</f>
        <v/>
      </c>
      <c r="O164" s="18" t="str">
        <f aca="false">IFERROR(I164/H164,"")</f>
        <v/>
      </c>
      <c r="P164" s="18" t="str">
        <f aca="false">IFERROR((J164-K164)/K164,"")</f>
        <v/>
      </c>
    </row>
    <row r="165" customFormat="false" ht="15" hidden="false" customHeight="false" outlineLevel="0" collapsed="false">
      <c r="A165" s="20"/>
      <c r="B165" s="13" t="n">
        <f aca="false">IFERROR(YEAR(A165),"")</f>
        <v>1899</v>
      </c>
      <c r="C165" s="13" t="str">
        <f aca="false">IFERROR(TEXT(A165,"mmm"),"")</f>
        <v>Dec</v>
      </c>
      <c r="D165" s="5"/>
      <c r="E165" s="21"/>
      <c r="F165" s="22"/>
      <c r="G165" s="22"/>
      <c r="H165" s="22"/>
      <c r="I165" s="22"/>
      <c r="J165" s="22"/>
      <c r="K165" s="22"/>
      <c r="L165" s="5"/>
      <c r="M165" s="17" t="str">
        <f aca="false">IFERROR(E165/F165*1000,"")</f>
        <v/>
      </c>
      <c r="N165" s="18" t="str">
        <f aca="false">IFERROR(H165/F165,"")</f>
        <v/>
      </c>
      <c r="O165" s="18" t="str">
        <f aca="false">IFERROR(I165/H165,"")</f>
        <v/>
      </c>
      <c r="P165" s="18" t="str">
        <f aca="false">IFERROR((J165-K165)/K165,"")</f>
        <v/>
      </c>
    </row>
    <row r="166" customFormat="false" ht="15" hidden="false" customHeight="false" outlineLevel="0" collapsed="false">
      <c r="A166" s="20"/>
      <c r="B166" s="13" t="n">
        <f aca="false">IFERROR(YEAR(A166),"")</f>
        <v>1899</v>
      </c>
      <c r="C166" s="13" t="str">
        <f aca="false">IFERROR(TEXT(A166,"mmm"),"")</f>
        <v>Dec</v>
      </c>
      <c r="D166" s="5"/>
      <c r="E166" s="21"/>
      <c r="F166" s="22"/>
      <c r="G166" s="22"/>
      <c r="H166" s="22"/>
      <c r="I166" s="22"/>
      <c r="J166" s="22"/>
      <c r="K166" s="22"/>
      <c r="L166" s="5"/>
      <c r="M166" s="17" t="str">
        <f aca="false">IFERROR(E166/F166*1000,"")</f>
        <v/>
      </c>
      <c r="N166" s="18" t="str">
        <f aca="false">IFERROR(H166/F166,"")</f>
        <v/>
      </c>
      <c r="O166" s="18" t="str">
        <f aca="false">IFERROR(I166/H166,"")</f>
        <v/>
      </c>
      <c r="P166" s="18" t="str">
        <f aca="false">IFERROR((J166-K166)/K166,"")</f>
        <v/>
      </c>
    </row>
    <row r="167" customFormat="false" ht="15" hidden="false" customHeight="false" outlineLevel="0" collapsed="false">
      <c r="A167" s="20"/>
      <c r="B167" s="13" t="n">
        <f aca="false">IFERROR(YEAR(A167),"")</f>
        <v>1899</v>
      </c>
      <c r="C167" s="13" t="str">
        <f aca="false">IFERROR(TEXT(A167,"mmm"),"")</f>
        <v>Dec</v>
      </c>
      <c r="D167" s="5"/>
      <c r="E167" s="21"/>
      <c r="F167" s="22"/>
      <c r="G167" s="22"/>
      <c r="H167" s="22"/>
      <c r="I167" s="22"/>
      <c r="J167" s="22"/>
      <c r="K167" s="22"/>
      <c r="L167" s="5"/>
      <c r="M167" s="17" t="str">
        <f aca="false">IFERROR(E167/F167*1000,"")</f>
        <v/>
      </c>
      <c r="N167" s="18" t="str">
        <f aca="false">IFERROR(H167/F167,"")</f>
        <v/>
      </c>
      <c r="O167" s="18" t="str">
        <f aca="false">IFERROR(I167/H167,"")</f>
        <v/>
      </c>
      <c r="P167" s="18" t="str">
        <f aca="false">IFERROR((J167-K167)/K167,"")</f>
        <v/>
      </c>
    </row>
    <row r="168" customFormat="false" ht="15" hidden="false" customHeight="false" outlineLevel="0" collapsed="false">
      <c r="A168" s="20"/>
      <c r="B168" s="13" t="n">
        <f aca="false">IFERROR(YEAR(A168),"")</f>
        <v>1899</v>
      </c>
      <c r="C168" s="13" t="str">
        <f aca="false">IFERROR(TEXT(A168,"mmm"),"")</f>
        <v>Dec</v>
      </c>
      <c r="D168" s="5"/>
      <c r="E168" s="21"/>
      <c r="F168" s="22"/>
      <c r="G168" s="22"/>
      <c r="H168" s="22"/>
      <c r="I168" s="22"/>
      <c r="J168" s="22"/>
      <c r="K168" s="22"/>
      <c r="L168" s="5"/>
      <c r="M168" s="17" t="str">
        <f aca="false">IFERROR(E168/F168*1000,"")</f>
        <v/>
      </c>
      <c r="N168" s="18" t="str">
        <f aca="false">IFERROR(H168/F168,"")</f>
        <v/>
      </c>
      <c r="O168" s="18" t="str">
        <f aca="false">IFERROR(I168/H168,"")</f>
        <v/>
      </c>
      <c r="P168" s="18" t="str">
        <f aca="false">IFERROR((J168-K168)/K168,"")</f>
        <v/>
      </c>
    </row>
    <row r="169" customFormat="false" ht="15" hidden="false" customHeight="false" outlineLevel="0" collapsed="false">
      <c r="A169" s="20"/>
      <c r="B169" s="13" t="n">
        <f aca="false">IFERROR(YEAR(A169),"")</f>
        <v>1899</v>
      </c>
      <c r="C169" s="13" t="str">
        <f aca="false">IFERROR(TEXT(A169,"mmm"),"")</f>
        <v>Dec</v>
      </c>
      <c r="D169" s="5"/>
      <c r="E169" s="21"/>
      <c r="F169" s="22"/>
      <c r="G169" s="22"/>
      <c r="H169" s="22"/>
      <c r="I169" s="22"/>
      <c r="J169" s="22"/>
      <c r="K169" s="22"/>
      <c r="L169" s="5"/>
      <c r="M169" s="17" t="str">
        <f aca="false">IFERROR(E169/F169*1000,"")</f>
        <v/>
      </c>
      <c r="N169" s="18" t="str">
        <f aca="false">IFERROR(H169/F169,"")</f>
        <v/>
      </c>
      <c r="O169" s="18" t="str">
        <f aca="false">IFERROR(I169/H169,"")</f>
        <v/>
      </c>
      <c r="P169" s="18" t="str">
        <f aca="false">IFERROR((J169-K169)/K169,"")</f>
        <v/>
      </c>
    </row>
    <row r="170" customFormat="false" ht="15" hidden="false" customHeight="false" outlineLevel="0" collapsed="false">
      <c r="A170" s="20"/>
      <c r="B170" s="13" t="n">
        <f aca="false">IFERROR(YEAR(A170),"")</f>
        <v>1899</v>
      </c>
      <c r="C170" s="13" t="str">
        <f aca="false">IFERROR(TEXT(A170,"mmm"),"")</f>
        <v>Dec</v>
      </c>
      <c r="D170" s="5"/>
      <c r="E170" s="21"/>
      <c r="F170" s="22"/>
      <c r="G170" s="22"/>
      <c r="H170" s="22"/>
      <c r="I170" s="22"/>
      <c r="J170" s="22"/>
      <c r="K170" s="22"/>
      <c r="L170" s="5"/>
      <c r="M170" s="17" t="str">
        <f aca="false">IFERROR(E170/F170*1000,"")</f>
        <v/>
      </c>
      <c r="N170" s="18" t="str">
        <f aca="false">IFERROR(H170/F170,"")</f>
        <v/>
      </c>
      <c r="O170" s="18" t="str">
        <f aca="false">IFERROR(I170/H170,"")</f>
        <v/>
      </c>
      <c r="P170" s="18" t="str">
        <f aca="false">IFERROR((J170-K170)/K170,"")</f>
        <v/>
      </c>
    </row>
    <row r="171" customFormat="false" ht="15" hidden="false" customHeight="false" outlineLevel="0" collapsed="false">
      <c r="A171" s="20"/>
      <c r="B171" s="13" t="n">
        <f aca="false">IFERROR(YEAR(A171),"")</f>
        <v>1899</v>
      </c>
      <c r="C171" s="13" t="str">
        <f aca="false">IFERROR(TEXT(A171,"mmm"),"")</f>
        <v>Dec</v>
      </c>
      <c r="D171" s="5"/>
      <c r="E171" s="21"/>
      <c r="F171" s="22"/>
      <c r="G171" s="22"/>
      <c r="H171" s="22"/>
      <c r="I171" s="22"/>
      <c r="J171" s="22"/>
      <c r="K171" s="22"/>
      <c r="L171" s="5"/>
      <c r="M171" s="17" t="str">
        <f aca="false">IFERROR(E171/F171*1000,"")</f>
        <v/>
      </c>
      <c r="N171" s="18" t="str">
        <f aca="false">IFERROR(H171/F171,"")</f>
        <v/>
      </c>
      <c r="O171" s="18" t="str">
        <f aca="false">IFERROR(I171/H171,"")</f>
        <v/>
      </c>
      <c r="P171" s="18" t="str">
        <f aca="false">IFERROR((J171-K171)/K171,"")</f>
        <v/>
      </c>
    </row>
    <row r="172" customFormat="false" ht="15" hidden="false" customHeight="false" outlineLevel="0" collapsed="false">
      <c r="A172" s="20"/>
      <c r="B172" s="13" t="n">
        <f aca="false">IFERROR(YEAR(A172),"")</f>
        <v>1899</v>
      </c>
      <c r="C172" s="13" t="str">
        <f aca="false">IFERROR(TEXT(A172,"mmm"),"")</f>
        <v>Dec</v>
      </c>
      <c r="D172" s="5"/>
      <c r="E172" s="21"/>
      <c r="F172" s="22"/>
      <c r="G172" s="22"/>
      <c r="H172" s="22"/>
      <c r="I172" s="22"/>
      <c r="J172" s="22"/>
      <c r="K172" s="22"/>
      <c r="L172" s="5"/>
      <c r="M172" s="17" t="str">
        <f aca="false">IFERROR(E172/F172*1000,"")</f>
        <v/>
      </c>
      <c r="N172" s="18" t="str">
        <f aca="false">IFERROR(H172/F172,"")</f>
        <v/>
      </c>
      <c r="O172" s="18" t="str">
        <f aca="false">IFERROR(I172/H172,"")</f>
        <v/>
      </c>
      <c r="P172" s="18" t="str">
        <f aca="false">IFERROR((J172-K172)/K172,"")</f>
        <v/>
      </c>
    </row>
    <row r="173" customFormat="false" ht="15" hidden="false" customHeight="false" outlineLevel="0" collapsed="false">
      <c r="A173" s="20"/>
      <c r="B173" s="13" t="n">
        <f aca="false">IFERROR(YEAR(A173),"")</f>
        <v>1899</v>
      </c>
      <c r="C173" s="13" t="str">
        <f aca="false">IFERROR(TEXT(A173,"mmm"),"")</f>
        <v>Dec</v>
      </c>
      <c r="D173" s="5"/>
      <c r="E173" s="21"/>
      <c r="F173" s="22"/>
      <c r="G173" s="22"/>
      <c r="H173" s="22"/>
      <c r="I173" s="22"/>
      <c r="J173" s="22"/>
      <c r="K173" s="22"/>
      <c r="L173" s="5"/>
      <c r="M173" s="17" t="str">
        <f aca="false">IFERROR(E173/F173*1000,"")</f>
        <v/>
      </c>
      <c r="N173" s="18" t="str">
        <f aca="false">IFERROR(H173/F173,"")</f>
        <v/>
      </c>
      <c r="O173" s="18" t="str">
        <f aca="false">IFERROR(I173/H173,"")</f>
        <v/>
      </c>
      <c r="P173" s="18" t="str">
        <f aca="false">IFERROR((J173-K173)/K173,"")</f>
        <v/>
      </c>
    </row>
    <row r="174" customFormat="false" ht="15" hidden="false" customHeight="false" outlineLevel="0" collapsed="false">
      <c r="A174" s="20"/>
      <c r="B174" s="13" t="n">
        <f aca="false">IFERROR(YEAR(A174),"")</f>
        <v>1899</v>
      </c>
      <c r="C174" s="13" t="str">
        <f aca="false">IFERROR(TEXT(A174,"mmm"),"")</f>
        <v>Dec</v>
      </c>
      <c r="D174" s="5"/>
      <c r="E174" s="21"/>
      <c r="F174" s="22"/>
      <c r="G174" s="22"/>
      <c r="H174" s="22"/>
      <c r="I174" s="22"/>
      <c r="J174" s="22"/>
      <c r="K174" s="22"/>
      <c r="L174" s="5"/>
      <c r="M174" s="17" t="str">
        <f aca="false">IFERROR(E174/F174*1000,"")</f>
        <v/>
      </c>
      <c r="N174" s="18" t="str">
        <f aca="false">IFERROR(H174/F174,"")</f>
        <v/>
      </c>
      <c r="O174" s="18" t="str">
        <f aca="false">IFERROR(I174/H174,"")</f>
        <v/>
      </c>
      <c r="P174" s="18" t="str">
        <f aca="false">IFERROR((J174-K174)/K174,"")</f>
        <v/>
      </c>
    </row>
    <row r="175" customFormat="false" ht="15" hidden="false" customHeight="false" outlineLevel="0" collapsed="false">
      <c r="A175" s="20"/>
      <c r="B175" s="13" t="n">
        <f aca="false">IFERROR(YEAR(A175),"")</f>
        <v>1899</v>
      </c>
      <c r="C175" s="13" t="str">
        <f aca="false">IFERROR(TEXT(A175,"mmm"),"")</f>
        <v>Dec</v>
      </c>
      <c r="D175" s="5"/>
      <c r="E175" s="21"/>
      <c r="F175" s="22"/>
      <c r="G175" s="22"/>
      <c r="H175" s="22"/>
      <c r="I175" s="22"/>
      <c r="J175" s="22"/>
      <c r="K175" s="22"/>
      <c r="L175" s="5"/>
      <c r="M175" s="17" t="str">
        <f aca="false">IFERROR(E175/F175*1000,"")</f>
        <v/>
      </c>
      <c r="N175" s="18" t="str">
        <f aca="false">IFERROR(H175/F175,"")</f>
        <v/>
      </c>
      <c r="O175" s="18" t="str">
        <f aca="false">IFERROR(I175/H175,"")</f>
        <v/>
      </c>
      <c r="P175" s="18" t="str">
        <f aca="false">IFERROR((J175-K175)/K175,"")</f>
        <v/>
      </c>
    </row>
    <row r="176" customFormat="false" ht="15" hidden="false" customHeight="false" outlineLevel="0" collapsed="false">
      <c r="A176" s="20"/>
      <c r="B176" s="13" t="n">
        <f aca="false">IFERROR(YEAR(A176),"")</f>
        <v>1899</v>
      </c>
      <c r="C176" s="13" t="str">
        <f aca="false">IFERROR(TEXT(A176,"mmm"),"")</f>
        <v>Dec</v>
      </c>
      <c r="D176" s="5"/>
      <c r="E176" s="21"/>
      <c r="F176" s="22"/>
      <c r="G176" s="22"/>
      <c r="H176" s="22"/>
      <c r="I176" s="22"/>
      <c r="J176" s="22"/>
      <c r="K176" s="22"/>
      <c r="L176" s="5"/>
      <c r="M176" s="17" t="str">
        <f aca="false">IFERROR(E176/F176*1000,"")</f>
        <v/>
      </c>
      <c r="N176" s="18" t="str">
        <f aca="false">IFERROR(H176/F176,"")</f>
        <v/>
      </c>
      <c r="O176" s="18" t="str">
        <f aca="false">IFERROR(I176/H176,"")</f>
        <v/>
      </c>
      <c r="P176" s="18" t="str">
        <f aca="false">IFERROR((J176-K176)/K176,"")</f>
        <v/>
      </c>
    </row>
    <row r="177" customFormat="false" ht="15" hidden="false" customHeight="false" outlineLevel="0" collapsed="false">
      <c r="A177" s="20"/>
      <c r="B177" s="13" t="n">
        <f aca="false">IFERROR(YEAR(A177),"")</f>
        <v>1899</v>
      </c>
      <c r="C177" s="13" t="str">
        <f aca="false">IFERROR(TEXT(A177,"mmm"),"")</f>
        <v>Dec</v>
      </c>
      <c r="D177" s="5"/>
      <c r="E177" s="21"/>
      <c r="F177" s="22"/>
      <c r="G177" s="22"/>
      <c r="H177" s="22"/>
      <c r="I177" s="22"/>
      <c r="J177" s="22"/>
      <c r="K177" s="22"/>
      <c r="L177" s="5"/>
      <c r="M177" s="17" t="str">
        <f aca="false">IFERROR(E177/F177*1000,"")</f>
        <v/>
      </c>
      <c r="N177" s="18" t="str">
        <f aca="false">IFERROR(H177/F177,"")</f>
        <v/>
      </c>
      <c r="O177" s="18" t="str">
        <f aca="false">IFERROR(I177/H177,"")</f>
        <v/>
      </c>
      <c r="P177" s="18" t="str">
        <f aca="false">IFERROR((J177-K177)/K177,"")</f>
        <v/>
      </c>
    </row>
    <row r="178" customFormat="false" ht="15" hidden="false" customHeight="false" outlineLevel="0" collapsed="false">
      <c r="A178" s="20"/>
      <c r="B178" s="13" t="n">
        <f aca="false">IFERROR(YEAR(A178),"")</f>
        <v>1899</v>
      </c>
      <c r="C178" s="13" t="str">
        <f aca="false">IFERROR(TEXT(A178,"mmm"),"")</f>
        <v>Dec</v>
      </c>
      <c r="D178" s="5"/>
      <c r="E178" s="21"/>
      <c r="F178" s="22"/>
      <c r="G178" s="22"/>
      <c r="H178" s="22"/>
      <c r="I178" s="22"/>
      <c r="J178" s="22"/>
      <c r="K178" s="22"/>
      <c r="L178" s="5"/>
      <c r="M178" s="17" t="str">
        <f aca="false">IFERROR(E178/F178*1000,"")</f>
        <v/>
      </c>
      <c r="N178" s="18" t="str">
        <f aca="false">IFERROR(H178/F178,"")</f>
        <v/>
      </c>
      <c r="O178" s="18" t="str">
        <f aca="false">IFERROR(I178/H178,"")</f>
        <v/>
      </c>
      <c r="P178" s="18" t="str">
        <f aca="false">IFERROR((J178-K178)/K178,"")</f>
        <v/>
      </c>
    </row>
    <row r="179" customFormat="false" ht="15" hidden="false" customHeight="false" outlineLevel="0" collapsed="false">
      <c r="A179" s="20"/>
      <c r="B179" s="13" t="n">
        <f aca="false">IFERROR(YEAR(A179),"")</f>
        <v>1899</v>
      </c>
      <c r="C179" s="13" t="str">
        <f aca="false">IFERROR(TEXT(A179,"mmm"),"")</f>
        <v>Dec</v>
      </c>
      <c r="D179" s="5"/>
      <c r="E179" s="21"/>
      <c r="F179" s="22"/>
      <c r="G179" s="22"/>
      <c r="H179" s="22"/>
      <c r="I179" s="22"/>
      <c r="J179" s="22"/>
      <c r="K179" s="22"/>
      <c r="L179" s="5"/>
      <c r="M179" s="17" t="str">
        <f aca="false">IFERROR(E179/F179*1000,"")</f>
        <v/>
      </c>
      <c r="N179" s="18" t="str">
        <f aca="false">IFERROR(H179/F179,"")</f>
        <v/>
      </c>
      <c r="O179" s="18" t="str">
        <f aca="false">IFERROR(I179/H179,"")</f>
        <v/>
      </c>
      <c r="P179" s="18" t="str">
        <f aca="false">IFERROR((J179-K179)/K179,"")</f>
        <v/>
      </c>
    </row>
    <row r="180" customFormat="false" ht="15" hidden="false" customHeight="false" outlineLevel="0" collapsed="false">
      <c r="A180" s="20"/>
      <c r="B180" s="13" t="n">
        <f aca="false">IFERROR(YEAR(A180),"")</f>
        <v>1899</v>
      </c>
      <c r="C180" s="13" t="str">
        <f aca="false">IFERROR(TEXT(A180,"mmm"),"")</f>
        <v>Dec</v>
      </c>
      <c r="D180" s="5"/>
      <c r="E180" s="21"/>
      <c r="F180" s="22"/>
      <c r="G180" s="22"/>
      <c r="H180" s="22"/>
      <c r="I180" s="22"/>
      <c r="J180" s="22"/>
      <c r="K180" s="22"/>
      <c r="L180" s="5"/>
      <c r="M180" s="17" t="str">
        <f aca="false">IFERROR(E180/F180*1000,"")</f>
        <v/>
      </c>
      <c r="N180" s="18" t="str">
        <f aca="false">IFERROR(H180/F180,"")</f>
        <v/>
      </c>
      <c r="O180" s="18" t="str">
        <f aca="false">IFERROR(I180/H180,"")</f>
        <v/>
      </c>
      <c r="P180" s="18" t="str">
        <f aca="false">IFERROR((J180-K180)/K180,"")</f>
        <v/>
      </c>
    </row>
    <row r="181" customFormat="false" ht="15" hidden="false" customHeight="false" outlineLevel="0" collapsed="false">
      <c r="A181" s="20"/>
      <c r="B181" s="13" t="n">
        <f aca="false">IFERROR(YEAR(A181),"")</f>
        <v>1899</v>
      </c>
      <c r="C181" s="13" t="str">
        <f aca="false">IFERROR(TEXT(A181,"mmm"),"")</f>
        <v>Dec</v>
      </c>
      <c r="D181" s="5"/>
      <c r="E181" s="21"/>
      <c r="F181" s="22"/>
      <c r="G181" s="22"/>
      <c r="H181" s="22"/>
      <c r="I181" s="22"/>
      <c r="J181" s="22"/>
      <c r="K181" s="22"/>
      <c r="L181" s="5"/>
      <c r="M181" s="17" t="str">
        <f aca="false">IFERROR(E181/F181*1000,"")</f>
        <v/>
      </c>
      <c r="N181" s="18" t="str">
        <f aca="false">IFERROR(H181/F181,"")</f>
        <v/>
      </c>
      <c r="O181" s="18" t="str">
        <f aca="false">IFERROR(I181/H181,"")</f>
        <v/>
      </c>
      <c r="P181" s="18" t="str">
        <f aca="false">IFERROR((J181-K181)/K181,"")</f>
        <v/>
      </c>
    </row>
    <row r="182" customFormat="false" ht="15" hidden="false" customHeight="false" outlineLevel="0" collapsed="false">
      <c r="A182" s="20"/>
      <c r="B182" s="13" t="n">
        <f aca="false">IFERROR(YEAR(A182),"")</f>
        <v>1899</v>
      </c>
      <c r="C182" s="13" t="str">
        <f aca="false">IFERROR(TEXT(A182,"mmm"),"")</f>
        <v>Dec</v>
      </c>
      <c r="D182" s="5"/>
      <c r="E182" s="21"/>
      <c r="F182" s="22"/>
      <c r="G182" s="22"/>
      <c r="H182" s="22"/>
      <c r="I182" s="22"/>
      <c r="J182" s="22"/>
      <c r="K182" s="22"/>
      <c r="L182" s="5"/>
      <c r="M182" s="17" t="str">
        <f aca="false">IFERROR(E182/F182*1000,"")</f>
        <v/>
      </c>
      <c r="N182" s="18" t="str">
        <f aca="false">IFERROR(H182/F182,"")</f>
        <v/>
      </c>
      <c r="O182" s="18" t="str">
        <f aca="false">IFERROR(I182/H182,"")</f>
        <v/>
      </c>
      <c r="P182" s="18" t="str">
        <f aca="false">IFERROR((J182-K182)/K182,"")</f>
        <v/>
      </c>
    </row>
    <row r="183" customFormat="false" ht="15" hidden="false" customHeight="false" outlineLevel="0" collapsed="false">
      <c r="A183" s="20"/>
      <c r="B183" s="13" t="n">
        <f aca="false">IFERROR(YEAR(A183),"")</f>
        <v>1899</v>
      </c>
      <c r="C183" s="13" t="str">
        <f aca="false">IFERROR(TEXT(A183,"mmm"),"")</f>
        <v>Dec</v>
      </c>
      <c r="D183" s="5"/>
      <c r="E183" s="21"/>
      <c r="F183" s="22"/>
      <c r="G183" s="22"/>
      <c r="H183" s="22"/>
      <c r="I183" s="22"/>
      <c r="J183" s="22"/>
      <c r="K183" s="22"/>
      <c r="L183" s="5"/>
      <c r="M183" s="17" t="str">
        <f aca="false">IFERROR(E183/F183*1000,"")</f>
        <v/>
      </c>
      <c r="N183" s="18" t="str">
        <f aca="false">IFERROR(H183/F183,"")</f>
        <v/>
      </c>
      <c r="O183" s="18" t="str">
        <f aca="false">IFERROR(I183/H183,"")</f>
        <v/>
      </c>
      <c r="P183" s="18" t="str">
        <f aca="false">IFERROR((J183-K183)/K183,"")</f>
        <v/>
      </c>
    </row>
    <row r="184" customFormat="false" ht="15" hidden="false" customHeight="false" outlineLevel="0" collapsed="false">
      <c r="A184" s="20"/>
      <c r="B184" s="13" t="n">
        <f aca="false">IFERROR(YEAR(A184),"")</f>
        <v>1899</v>
      </c>
      <c r="C184" s="13" t="str">
        <f aca="false">IFERROR(TEXT(A184,"mmm"),"")</f>
        <v>Dec</v>
      </c>
      <c r="D184" s="5"/>
      <c r="E184" s="21"/>
      <c r="F184" s="22"/>
      <c r="G184" s="22"/>
      <c r="H184" s="22"/>
      <c r="I184" s="22"/>
      <c r="J184" s="22"/>
      <c r="K184" s="22"/>
      <c r="L184" s="5"/>
      <c r="M184" s="17" t="str">
        <f aca="false">IFERROR(E184/F184*1000,"")</f>
        <v/>
      </c>
      <c r="N184" s="18" t="str">
        <f aca="false">IFERROR(H184/F184,"")</f>
        <v/>
      </c>
      <c r="O184" s="18" t="str">
        <f aca="false">IFERROR(I184/H184,"")</f>
        <v/>
      </c>
      <c r="P184" s="18" t="str">
        <f aca="false">IFERROR((J184-K184)/K184,"")</f>
        <v/>
      </c>
    </row>
    <row r="185" customFormat="false" ht="15" hidden="false" customHeight="false" outlineLevel="0" collapsed="false">
      <c r="A185" s="20"/>
      <c r="B185" s="13" t="n">
        <f aca="false">IFERROR(YEAR(A185),"")</f>
        <v>1899</v>
      </c>
      <c r="C185" s="13" t="str">
        <f aca="false">IFERROR(TEXT(A185,"mmm"),"")</f>
        <v>Dec</v>
      </c>
      <c r="D185" s="5"/>
      <c r="E185" s="21"/>
      <c r="F185" s="22"/>
      <c r="G185" s="22"/>
      <c r="H185" s="22"/>
      <c r="I185" s="22"/>
      <c r="J185" s="22"/>
      <c r="K185" s="22"/>
      <c r="L185" s="5"/>
      <c r="M185" s="17" t="str">
        <f aca="false">IFERROR(E185/F185*1000,"")</f>
        <v/>
      </c>
      <c r="N185" s="18" t="str">
        <f aca="false">IFERROR(H185/F185,"")</f>
        <v/>
      </c>
      <c r="O185" s="18" t="str">
        <f aca="false">IFERROR(I185/H185,"")</f>
        <v/>
      </c>
      <c r="P185" s="18" t="str">
        <f aca="false">IFERROR((J185-K185)/K185,"")</f>
        <v/>
      </c>
    </row>
    <row r="186" customFormat="false" ht="15" hidden="false" customHeight="false" outlineLevel="0" collapsed="false">
      <c r="A186" s="20"/>
      <c r="B186" s="13" t="n">
        <f aca="false">IFERROR(YEAR(A186),"")</f>
        <v>1899</v>
      </c>
      <c r="C186" s="13" t="str">
        <f aca="false">IFERROR(TEXT(A186,"mmm"),"")</f>
        <v>Dec</v>
      </c>
      <c r="D186" s="5"/>
      <c r="E186" s="21"/>
      <c r="F186" s="22"/>
      <c r="G186" s="22"/>
      <c r="H186" s="22"/>
      <c r="I186" s="22"/>
      <c r="J186" s="22"/>
      <c r="K186" s="22"/>
      <c r="L186" s="5"/>
      <c r="M186" s="17" t="str">
        <f aca="false">IFERROR(E186/F186*1000,"")</f>
        <v/>
      </c>
      <c r="N186" s="18" t="str">
        <f aca="false">IFERROR(H186/F186,"")</f>
        <v/>
      </c>
      <c r="O186" s="18" t="str">
        <f aca="false">IFERROR(I186/H186,"")</f>
        <v/>
      </c>
      <c r="P186" s="18" t="str">
        <f aca="false">IFERROR((J186-K186)/K186,"")</f>
        <v/>
      </c>
    </row>
    <row r="187" customFormat="false" ht="15" hidden="false" customHeight="false" outlineLevel="0" collapsed="false">
      <c r="A187" s="20"/>
      <c r="B187" s="13" t="n">
        <f aca="false">IFERROR(YEAR(A187),"")</f>
        <v>1899</v>
      </c>
      <c r="C187" s="13" t="str">
        <f aca="false">IFERROR(TEXT(A187,"mmm"),"")</f>
        <v>Dec</v>
      </c>
      <c r="D187" s="5"/>
      <c r="E187" s="21"/>
      <c r="F187" s="22"/>
      <c r="G187" s="22"/>
      <c r="H187" s="22"/>
      <c r="I187" s="22"/>
      <c r="J187" s="22"/>
      <c r="K187" s="22"/>
      <c r="L187" s="5"/>
      <c r="M187" s="17" t="str">
        <f aca="false">IFERROR(E187/F187*1000,"")</f>
        <v/>
      </c>
      <c r="N187" s="18" t="str">
        <f aca="false">IFERROR(H187/F187,"")</f>
        <v/>
      </c>
      <c r="O187" s="18" t="str">
        <f aca="false">IFERROR(I187/H187,"")</f>
        <v/>
      </c>
      <c r="P187" s="18" t="str">
        <f aca="false">IFERROR((J187-K187)/K187,"")</f>
        <v/>
      </c>
    </row>
    <row r="188" customFormat="false" ht="15" hidden="false" customHeight="false" outlineLevel="0" collapsed="false">
      <c r="A188" s="20"/>
      <c r="B188" s="13" t="n">
        <f aca="false">IFERROR(YEAR(A188),"")</f>
        <v>1899</v>
      </c>
      <c r="C188" s="13" t="str">
        <f aca="false">IFERROR(TEXT(A188,"mmm"),"")</f>
        <v>Dec</v>
      </c>
      <c r="D188" s="5"/>
      <c r="E188" s="21"/>
      <c r="F188" s="22"/>
      <c r="G188" s="22"/>
      <c r="H188" s="22"/>
      <c r="I188" s="22"/>
      <c r="J188" s="22"/>
      <c r="K188" s="22"/>
      <c r="L188" s="5"/>
      <c r="M188" s="17" t="str">
        <f aca="false">IFERROR(E188/F188*1000,"")</f>
        <v/>
      </c>
      <c r="N188" s="18" t="str">
        <f aca="false">IFERROR(H188/F188,"")</f>
        <v/>
      </c>
      <c r="O188" s="18" t="str">
        <f aca="false">IFERROR(I188/H188,"")</f>
        <v/>
      </c>
      <c r="P188" s="18" t="str">
        <f aca="false">IFERROR((J188-K188)/K188,"")</f>
        <v/>
      </c>
    </row>
    <row r="189" customFormat="false" ht="15" hidden="false" customHeight="false" outlineLevel="0" collapsed="false">
      <c r="A189" s="20"/>
      <c r="B189" s="13" t="n">
        <f aca="false">IFERROR(YEAR(A189),"")</f>
        <v>1899</v>
      </c>
      <c r="C189" s="13" t="str">
        <f aca="false">IFERROR(TEXT(A189,"mmm"),"")</f>
        <v>Dec</v>
      </c>
      <c r="D189" s="5"/>
      <c r="E189" s="21"/>
      <c r="F189" s="22"/>
      <c r="G189" s="22"/>
      <c r="H189" s="22"/>
      <c r="I189" s="22"/>
      <c r="J189" s="22"/>
      <c r="K189" s="22"/>
      <c r="L189" s="5"/>
      <c r="M189" s="17" t="str">
        <f aca="false">IFERROR(E189/F189*1000,"")</f>
        <v/>
      </c>
      <c r="N189" s="18" t="str">
        <f aca="false">IFERROR(H189/F189,"")</f>
        <v/>
      </c>
      <c r="O189" s="18" t="str">
        <f aca="false">IFERROR(I189/H189,"")</f>
        <v/>
      </c>
      <c r="P189" s="18" t="str">
        <f aca="false">IFERROR((J189-K189)/K189,"")</f>
        <v/>
      </c>
    </row>
    <row r="190" customFormat="false" ht="15" hidden="false" customHeight="false" outlineLevel="0" collapsed="false">
      <c r="A190" s="20"/>
      <c r="B190" s="13" t="n">
        <f aca="false">IFERROR(YEAR(A190),"")</f>
        <v>1899</v>
      </c>
      <c r="C190" s="13" t="str">
        <f aca="false">IFERROR(TEXT(A190,"mmm"),"")</f>
        <v>Dec</v>
      </c>
      <c r="D190" s="5"/>
      <c r="E190" s="21"/>
      <c r="F190" s="22"/>
      <c r="G190" s="22"/>
      <c r="H190" s="22"/>
      <c r="I190" s="22"/>
      <c r="J190" s="22"/>
      <c r="K190" s="22"/>
      <c r="L190" s="5"/>
      <c r="M190" s="17" t="str">
        <f aca="false">IFERROR(E190/F190*1000,"")</f>
        <v/>
      </c>
      <c r="N190" s="18" t="str">
        <f aca="false">IFERROR(H190/F190,"")</f>
        <v/>
      </c>
      <c r="O190" s="18" t="str">
        <f aca="false">IFERROR(I190/H190,"")</f>
        <v/>
      </c>
      <c r="P190" s="18" t="str">
        <f aca="false">IFERROR((J190-K190)/K190,"")</f>
        <v/>
      </c>
    </row>
    <row r="191" customFormat="false" ht="15" hidden="false" customHeight="false" outlineLevel="0" collapsed="false">
      <c r="A191" s="20"/>
      <c r="B191" s="13" t="n">
        <f aca="false">IFERROR(YEAR(A191),"")</f>
        <v>1899</v>
      </c>
      <c r="C191" s="13" t="str">
        <f aca="false">IFERROR(TEXT(A191,"mmm"),"")</f>
        <v>Dec</v>
      </c>
      <c r="D191" s="5"/>
      <c r="E191" s="21"/>
      <c r="F191" s="22"/>
      <c r="G191" s="22"/>
      <c r="H191" s="22"/>
      <c r="I191" s="22"/>
      <c r="J191" s="22"/>
      <c r="K191" s="22"/>
      <c r="L191" s="5"/>
      <c r="M191" s="17" t="str">
        <f aca="false">IFERROR(E191/F191*1000,"")</f>
        <v/>
      </c>
      <c r="N191" s="18" t="str">
        <f aca="false">IFERROR(H191/F191,"")</f>
        <v/>
      </c>
      <c r="O191" s="18" t="str">
        <f aca="false">IFERROR(I191/H191,"")</f>
        <v/>
      </c>
      <c r="P191" s="18" t="str">
        <f aca="false">IFERROR((J191-K191)/K191,"")</f>
        <v/>
      </c>
    </row>
    <row r="192" customFormat="false" ht="15" hidden="false" customHeight="false" outlineLevel="0" collapsed="false">
      <c r="A192" s="20"/>
      <c r="B192" s="13" t="n">
        <f aca="false">IFERROR(YEAR(A192),"")</f>
        <v>1899</v>
      </c>
      <c r="C192" s="13" t="str">
        <f aca="false">IFERROR(TEXT(A192,"mmm"),"")</f>
        <v>Dec</v>
      </c>
      <c r="D192" s="5"/>
      <c r="E192" s="21"/>
      <c r="F192" s="22"/>
      <c r="G192" s="22"/>
      <c r="H192" s="22"/>
      <c r="I192" s="22"/>
      <c r="J192" s="22"/>
      <c r="K192" s="22"/>
      <c r="L192" s="5"/>
      <c r="M192" s="17" t="str">
        <f aca="false">IFERROR(E192/F192*1000,"")</f>
        <v/>
      </c>
      <c r="N192" s="18" t="str">
        <f aca="false">IFERROR(H192/F192,"")</f>
        <v/>
      </c>
      <c r="O192" s="18" t="str">
        <f aca="false">IFERROR(I192/H192,"")</f>
        <v/>
      </c>
      <c r="P192" s="18" t="str">
        <f aca="false">IFERROR((J192-K192)/K192,"")</f>
        <v/>
      </c>
    </row>
    <row r="193" customFormat="false" ht="15" hidden="false" customHeight="false" outlineLevel="0" collapsed="false">
      <c r="A193" s="20"/>
      <c r="B193" s="13" t="n">
        <f aca="false">IFERROR(YEAR(A193),"")</f>
        <v>1899</v>
      </c>
      <c r="C193" s="13" t="str">
        <f aca="false">IFERROR(TEXT(A193,"mmm"),"")</f>
        <v>Dec</v>
      </c>
      <c r="D193" s="5"/>
      <c r="E193" s="21"/>
      <c r="F193" s="22"/>
      <c r="G193" s="22"/>
      <c r="H193" s="22"/>
      <c r="I193" s="22"/>
      <c r="J193" s="22"/>
      <c r="K193" s="22"/>
      <c r="L193" s="5"/>
      <c r="M193" s="17" t="str">
        <f aca="false">IFERROR(E193/F193*1000,"")</f>
        <v/>
      </c>
      <c r="N193" s="18" t="str">
        <f aca="false">IFERROR(H193/F193,"")</f>
        <v/>
      </c>
      <c r="O193" s="18" t="str">
        <f aca="false">IFERROR(I193/H193,"")</f>
        <v/>
      </c>
      <c r="P193" s="18" t="str">
        <f aca="false">IFERROR((J193-K193)/K193,"")</f>
        <v/>
      </c>
    </row>
    <row r="194" customFormat="false" ht="15" hidden="false" customHeight="false" outlineLevel="0" collapsed="false">
      <c r="A194" s="20"/>
      <c r="B194" s="13" t="n">
        <f aca="false">IFERROR(YEAR(A194),"")</f>
        <v>1899</v>
      </c>
      <c r="C194" s="13" t="str">
        <f aca="false">IFERROR(TEXT(A194,"mmm"),"")</f>
        <v>Dec</v>
      </c>
      <c r="D194" s="5"/>
      <c r="E194" s="21"/>
      <c r="F194" s="22"/>
      <c r="G194" s="22"/>
      <c r="H194" s="22"/>
      <c r="I194" s="22"/>
      <c r="J194" s="22"/>
      <c r="K194" s="22"/>
      <c r="L194" s="5"/>
      <c r="M194" s="17" t="str">
        <f aca="false">IFERROR(E194/F194*1000,"")</f>
        <v/>
      </c>
      <c r="N194" s="18" t="str">
        <f aca="false">IFERROR(H194/F194,"")</f>
        <v/>
      </c>
      <c r="O194" s="18" t="str">
        <f aca="false">IFERROR(I194/H194,"")</f>
        <v/>
      </c>
      <c r="P194" s="18" t="str">
        <f aca="false">IFERROR((J194-K194)/K194,"")</f>
        <v/>
      </c>
    </row>
    <row r="195" customFormat="false" ht="15" hidden="false" customHeight="false" outlineLevel="0" collapsed="false">
      <c r="A195" s="20"/>
      <c r="B195" s="13" t="n">
        <f aca="false">IFERROR(YEAR(A195),"")</f>
        <v>1899</v>
      </c>
      <c r="C195" s="13" t="str">
        <f aca="false">IFERROR(TEXT(A195,"mmm"),"")</f>
        <v>Dec</v>
      </c>
      <c r="D195" s="5"/>
      <c r="E195" s="21"/>
      <c r="F195" s="22"/>
      <c r="G195" s="22"/>
      <c r="H195" s="22"/>
      <c r="I195" s="22"/>
      <c r="J195" s="22"/>
      <c r="K195" s="22"/>
      <c r="L195" s="5"/>
      <c r="M195" s="17" t="str">
        <f aca="false">IFERROR(E195/F195*1000,"")</f>
        <v/>
      </c>
      <c r="N195" s="18" t="str">
        <f aca="false">IFERROR(H195/F195,"")</f>
        <v/>
      </c>
      <c r="O195" s="18" t="str">
        <f aca="false">IFERROR(I195/H195,"")</f>
        <v/>
      </c>
      <c r="P195" s="18" t="str">
        <f aca="false">IFERROR((J195-K195)/K195,"")</f>
        <v/>
      </c>
    </row>
    <row r="196" customFormat="false" ht="15" hidden="false" customHeight="false" outlineLevel="0" collapsed="false">
      <c r="A196" s="20"/>
      <c r="B196" s="13" t="n">
        <f aca="false">IFERROR(YEAR(A196),"")</f>
        <v>1899</v>
      </c>
      <c r="C196" s="13" t="str">
        <f aca="false">IFERROR(TEXT(A196,"mmm"),"")</f>
        <v>Dec</v>
      </c>
      <c r="D196" s="5"/>
      <c r="E196" s="21"/>
      <c r="F196" s="22"/>
      <c r="G196" s="22"/>
      <c r="H196" s="22"/>
      <c r="I196" s="22"/>
      <c r="J196" s="22"/>
      <c r="K196" s="22"/>
      <c r="L196" s="5"/>
      <c r="M196" s="17" t="str">
        <f aca="false">IFERROR(E196/F196*1000,"")</f>
        <v/>
      </c>
      <c r="N196" s="18" t="str">
        <f aca="false">IFERROR(H196/F196,"")</f>
        <v/>
      </c>
      <c r="O196" s="18" t="str">
        <f aca="false">IFERROR(I196/H196,"")</f>
        <v/>
      </c>
      <c r="P196" s="18" t="str">
        <f aca="false">IFERROR((J196-K196)/K196,"")</f>
        <v/>
      </c>
    </row>
    <row r="197" customFormat="false" ht="15" hidden="false" customHeight="false" outlineLevel="0" collapsed="false">
      <c r="A197" s="20"/>
      <c r="B197" s="13" t="n">
        <f aca="false">IFERROR(YEAR(A197),"")</f>
        <v>1899</v>
      </c>
      <c r="C197" s="13" t="str">
        <f aca="false">IFERROR(TEXT(A197,"mmm"),"")</f>
        <v>Dec</v>
      </c>
      <c r="D197" s="5"/>
      <c r="E197" s="21"/>
      <c r="F197" s="22"/>
      <c r="G197" s="22"/>
      <c r="H197" s="22"/>
      <c r="I197" s="22"/>
      <c r="J197" s="22"/>
      <c r="K197" s="22"/>
      <c r="L197" s="5"/>
      <c r="M197" s="17" t="str">
        <f aca="false">IFERROR(E197/F197*1000,"")</f>
        <v/>
      </c>
      <c r="N197" s="18" t="str">
        <f aca="false">IFERROR(H197/F197,"")</f>
        <v/>
      </c>
      <c r="O197" s="18" t="str">
        <f aca="false">IFERROR(I197/H197,"")</f>
        <v/>
      </c>
      <c r="P197" s="18" t="str">
        <f aca="false">IFERROR((J197-K197)/K197,"")</f>
        <v/>
      </c>
    </row>
    <row r="198" customFormat="false" ht="15" hidden="false" customHeight="false" outlineLevel="0" collapsed="false">
      <c r="A198" s="20"/>
      <c r="B198" s="13" t="n">
        <f aca="false">IFERROR(YEAR(A198),"")</f>
        <v>1899</v>
      </c>
      <c r="C198" s="13" t="str">
        <f aca="false">IFERROR(TEXT(A198,"mmm"),"")</f>
        <v>Dec</v>
      </c>
      <c r="D198" s="5"/>
      <c r="E198" s="21"/>
      <c r="F198" s="22"/>
      <c r="G198" s="22"/>
      <c r="H198" s="22"/>
      <c r="I198" s="22"/>
      <c r="J198" s="22"/>
      <c r="K198" s="22"/>
      <c r="L198" s="5"/>
      <c r="M198" s="17" t="str">
        <f aca="false">IFERROR(E198/F198*1000,"")</f>
        <v/>
      </c>
      <c r="N198" s="18" t="str">
        <f aca="false">IFERROR(H198/F198,"")</f>
        <v/>
      </c>
      <c r="O198" s="18" t="str">
        <f aca="false">IFERROR(I198/H198,"")</f>
        <v/>
      </c>
      <c r="P198" s="18" t="str">
        <f aca="false">IFERROR((J198-K198)/K198,"")</f>
        <v/>
      </c>
    </row>
    <row r="199" customFormat="false" ht="15" hidden="false" customHeight="false" outlineLevel="0" collapsed="false">
      <c r="A199" s="20"/>
      <c r="B199" s="13" t="n">
        <f aca="false">IFERROR(YEAR(A199),"")</f>
        <v>1899</v>
      </c>
      <c r="C199" s="13" t="str">
        <f aca="false">IFERROR(TEXT(A199,"mmm"),"")</f>
        <v>Dec</v>
      </c>
      <c r="D199" s="5"/>
      <c r="E199" s="21"/>
      <c r="F199" s="22"/>
      <c r="G199" s="22"/>
      <c r="H199" s="22"/>
      <c r="I199" s="22"/>
      <c r="J199" s="22"/>
      <c r="K199" s="22"/>
      <c r="L199" s="5"/>
      <c r="M199" s="17" t="str">
        <f aca="false">IFERROR(E199/F199*1000,"")</f>
        <v/>
      </c>
      <c r="N199" s="18" t="str">
        <f aca="false">IFERROR(H199/F199,"")</f>
        <v/>
      </c>
      <c r="O199" s="18" t="str">
        <f aca="false">IFERROR(I199/H199,"")</f>
        <v/>
      </c>
      <c r="P199" s="18" t="str">
        <f aca="false">IFERROR((J199-K199)/K199,"")</f>
        <v/>
      </c>
    </row>
    <row r="200" customFormat="false" ht="15" hidden="false" customHeight="false" outlineLevel="0" collapsed="false">
      <c r="A200" s="20"/>
      <c r="B200" s="13" t="n">
        <f aca="false">IFERROR(YEAR(A200),"")</f>
        <v>1899</v>
      </c>
      <c r="C200" s="13" t="str">
        <f aca="false">IFERROR(TEXT(A200,"mmm"),"")</f>
        <v>Dec</v>
      </c>
      <c r="D200" s="5"/>
      <c r="E200" s="21"/>
      <c r="F200" s="22"/>
      <c r="G200" s="22"/>
      <c r="H200" s="22"/>
      <c r="I200" s="22"/>
      <c r="J200" s="22"/>
      <c r="K200" s="22"/>
      <c r="L200" s="5"/>
      <c r="M200" s="17" t="str">
        <f aca="false">IFERROR(E200/F200*1000,"")</f>
        <v/>
      </c>
      <c r="N200" s="18" t="str">
        <f aca="false">IFERROR(H200/F200,"")</f>
        <v/>
      </c>
      <c r="O200" s="18" t="str">
        <f aca="false">IFERROR(I200/H200,"")</f>
        <v/>
      </c>
      <c r="P200" s="18" t="str">
        <f aca="false">IFERROR((J200-K200)/K200,"")</f>
        <v/>
      </c>
    </row>
    <row r="201" customFormat="false" ht="15" hidden="false" customHeight="false" outlineLevel="0" collapsed="false">
      <c r="A201" s="20"/>
      <c r="B201" s="13" t="n">
        <f aca="false">IFERROR(YEAR(A201),"")</f>
        <v>1899</v>
      </c>
      <c r="C201" s="13" t="str">
        <f aca="false">IFERROR(TEXT(A201,"mmm"),"")</f>
        <v>Dec</v>
      </c>
      <c r="D201" s="5"/>
      <c r="E201" s="21"/>
      <c r="F201" s="22"/>
      <c r="G201" s="22"/>
      <c r="H201" s="22"/>
      <c r="I201" s="22"/>
      <c r="J201" s="22"/>
      <c r="K201" s="22"/>
      <c r="L201" s="5"/>
      <c r="M201" s="17" t="str">
        <f aca="false">IFERROR(E201/F201*1000,"")</f>
        <v/>
      </c>
      <c r="N201" s="18" t="str">
        <f aca="false">IFERROR(H201/F201,"")</f>
        <v/>
      </c>
      <c r="O201" s="18" t="str">
        <f aca="false">IFERROR(I201/H201,"")</f>
        <v/>
      </c>
      <c r="P201" s="18" t="str">
        <f aca="false">IFERROR((J201-K201)/K201,"")</f>
        <v/>
      </c>
    </row>
    <row r="202" customFormat="false" ht="15" hidden="false" customHeight="false" outlineLevel="0" collapsed="false">
      <c r="A202" s="20"/>
      <c r="B202" s="13" t="n">
        <f aca="false">IFERROR(YEAR(A202),"")</f>
        <v>1899</v>
      </c>
      <c r="C202" s="13" t="str">
        <f aca="false">IFERROR(TEXT(A202,"mmm"),"")</f>
        <v>Dec</v>
      </c>
      <c r="D202" s="5"/>
      <c r="E202" s="21"/>
      <c r="F202" s="22"/>
      <c r="G202" s="22"/>
      <c r="H202" s="22"/>
      <c r="I202" s="22"/>
      <c r="J202" s="22"/>
      <c r="K202" s="22"/>
      <c r="L202" s="5"/>
      <c r="M202" s="17" t="str">
        <f aca="false">IFERROR(E202/F202*1000,"")</f>
        <v/>
      </c>
      <c r="N202" s="18" t="str">
        <f aca="false">IFERROR(H202/F202,"")</f>
        <v/>
      </c>
      <c r="O202" s="18" t="str">
        <f aca="false">IFERROR(I202/H202,"")</f>
        <v/>
      </c>
      <c r="P202" s="18" t="str">
        <f aca="false">IFERROR((J202-K202)/K202,"")</f>
        <v/>
      </c>
    </row>
    <row r="203" customFormat="false" ht="15" hidden="false" customHeight="false" outlineLevel="0" collapsed="false">
      <c r="A203" s="20"/>
      <c r="B203" s="13" t="n">
        <f aca="false">IFERROR(YEAR(A203),"")</f>
        <v>1899</v>
      </c>
      <c r="C203" s="13" t="str">
        <f aca="false">IFERROR(TEXT(A203,"mmm"),"")</f>
        <v>Dec</v>
      </c>
      <c r="D203" s="5"/>
      <c r="E203" s="21"/>
      <c r="F203" s="22"/>
      <c r="G203" s="22"/>
      <c r="H203" s="22"/>
      <c r="I203" s="22"/>
      <c r="J203" s="22"/>
      <c r="K203" s="22"/>
      <c r="L203" s="5"/>
      <c r="M203" s="17" t="str">
        <f aca="false">IFERROR(E203/F203*1000,"")</f>
        <v/>
      </c>
      <c r="N203" s="18" t="str">
        <f aca="false">IFERROR(H203/F203,"")</f>
        <v/>
      </c>
      <c r="O203" s="18" t="str">
        <f aca="false">IFERROR(I203/H203,"")</f>
        <v/>
      </c>
      <c r="P203" s="18" t="str">
        <f aca="false">IFERROR((J203-K203)/K203,"")</f>
        <v/>
      </c>
    </row>
    <row r="204" customFormat="false" ht="15" hidden="false" customHeight="false" outlineLevel="0" collapsed="false">
      <c r="A204" s="20"/>
      <c r="B204" s="13" t="n">
        <f aca="false">IFERROR(YEAR(A204),"")</f>
        <v>1899</v>
      </c>
      <c r="C204" s="13" t="str">
        <f aca="false">IFERROR(TEXT(A204,"mmm"),"")</f>
        <v>Dec</v>
      </c>
      <c r="D204" s="5"/>
      <c r="E204" s="21"/>
      <c r="F204" s="22"/>
      <c r="G204" s="22"/>
      <c r="H204" s="22"/>
      <c r="I204" s="22"/>
      <c r="J204" s="22"/>
      <c r="K204" s="22"/>
      <c r="L204" s="5"/>
      <c r="M204" s="17" t="str">
        <f aca="false">IFERROR(E204/F204*1000,"")</f>
        <v/>
      </c>
      <c r="N204" s="18" t="str">
        <f aca="false">IFERROR(H204/F204,"")</f>
        <v/>
      </c>
      <c r="O204" s="18" t="str">
        <f aca="false">IFERROR(I204/H204,"")</f>
        <v/>
      </c>
      <c r="P204" s="18" t="str">
        <f aca="false">IFERROR((J204-K204)/K204,"")</f>
        <v/>
      </c>
    </row>
    <row r="205" customFormat="false" ht="15" hidden="false" customHeight="false" outlineLevel="0" collapsed="false">
      <c r="A205" s="20"/>
      <c r="B205" s="13" t="n">
        <f aca="false">IFERROR(YEAR(A205),"")</f>
        <v>1899</v>
      </c>
      <c r="C205" s="13" t="str">
        <f aca="false">IFERROR(TEXT(A205,"mmm"),"")</f>
        <v>Dec</v>
      </c>
      <c r="D205" s="5"/>
      <c r="E205" s="21"/>
      <c r="F205" s="22"/>
      <c r="G205" s="22"/>
      <c r="H205" s="22"/>
      <c r="I205" s="22"/>
      <c r="J205" s="22"/>
      <c r="K205" s="22"/>
      <c r="L205" s="5"/>
      <c r="M205" s="17" t="str">
        <f aca="false">IFERROR(E205/F205*1000,"")</f>
        <v/>
      </c>
      <c r="N205" s="18" t="str">
        <f aca="false">IFERROR(H205/F205,"")</f>
        <v/>
      </c>
      <c r="O205" s="18" t="str">
        <f aca="false">IFERROR(I205/H205,"")</f>
        <v/>
      </c>
      <c r="P205" s="18" t="str">
        <f aca="false">IFERROR((J205-K205)/K205,"")</f>
        <v/>
      </c>
    </row>
    <row r="206" customFormat="false" ht="15" hidden="false" customHeight="false" outlineLevel="0" collapsed="false">
      <c r="A206" s="20"/>
      <c r="B206" s="13" t="n">
        <f aca="false">IFERROR(YEAR(A206),"")</f>
        <v>1899</v>
      </c>
      <c r="C206" s="13" t="str">
        <f aca="false">IFERROR(TEXT(A206,"mmm"),"")</f>
        <v>Dec</v>
      </c>
      <c r="D206" s="5"/>
      <c r="E206" s="21"/>
      <c r="F206" s="22"/>
      <c r="G206" s="22"/>
      <c r="H206" s="22"/>
      <c r="I206" s="22"/>
      <c r="J206" s="22"/>
      <c r="K206" s="22"/>
      <c r="L206" s="5"/>
      <c r="M206" s="17" t="str">
        <f aca="false">IFERROR(E206/F206*1000,"")</f>
        <v/>
      </c>
      <c r="N206" s="18" t="str">
        <f aca="false">IFERROR(H206/F206,"")</f>
        <v/>
      </c>
      <c r="O206" s="18" t="str">
        <f aca="false">IFERROR(I206/H206,"")</f>
        <v/>
      </c>
      <c r="P206" s="18" t="str">
        <f aca="false">IFERROR((J206-K206)/K206,"")</f>
        <v/>
      </c>
    </row>
    <row r="207" customFormat="false" ht="15" hidden="false" customHeight="false" outlineLevel="0" collapsed="false">
      <c r="A207" s="20"/>
      <c r="B207" s="13" t="n">
        <f aca="false">IFERROR(YEAR(A207),"")</f>
        <v>1899</v>
      </c>
      <c r="C207" s="13" t="str">
        <f aca="false">IFERROR(TEXT(A207,"mmm"),"")</f>
        <v>Dec</v>
      </c>
      <c r="D207" s="5"/>
      <c r="E207" s="21"/>
      <c r="F207" s="22"/>
      <c r="G207" s="22"/>
      <c r="H207" s="22"/>
      <c r="I207" s="22"/>
      <c r="J207" s="22"/>
      <c r="K207" s="22"/>
      <c r="L207" s="5"/>
      <c r="M207" s="17" t="str">
        <f aca="false">IFERROR(E207/F207*1000,"")</f>
        <v/>
      </c>
      <c r="N207" s="18" t="str">
        <f aca="false">IFERROR(H207/F207,"")</f>
        <v/>
      </c>
      <c r="O207" s="18" t="str">
        <f aca="false">IFERROR(I207/H207,"")</f>
        <v/>
      </c>
      <c r="P207" s="18" t="str">
        <f aca="false">IFERROR((J207-K207)/K207,"")</f>
        <v/>
      </c>
    </row>
    <row r="208" customFormat="false" ht="15" hidden="false" customHeight="false" outlineLevel="0" collapsed="false">
      <c r="A208" s="20"/>
      <c r="B208" s="13" t="n">
        <f aca="false">IFERROR(YEAR(A208),"")</f>
        <v>1899</v>
      </c>
      <c r="C208" s="13" t="str">
        <f aca="false">IFERROR(TEXT(A208,"mmm"),"")</f>
        <v>Dec</v>
      </c>
      <c r="D208" s="5"/>
      <c r="E208" s="21"/>
      <c r="F208" s="22"/>
      <c r="G208" s="22"/>
      <c r="H208" s="22"/>
      <c r="I208" s="22"/>
      <c r="J208" s="22"/>
      <c r="K208" s="22"/>
      <c r="L208" s="5"/>
      <c r="M208" s="17" t="str">
        <f aca="false">IFERROR(E208/F208*1000,"")</f>
        <v/>
      </c>
      <c r="N208" s="18" t="str">
        <f aca="false">IFERROR(H208/F208,"")</f>
        <v/>
      </c>
      <c r="O208" s="18" t="str">
        <f aca="false">IFERROR(I208/H208,"")</f>
        <v/>
      </c>
      <c r="P208" s="18" t="str">
        <f aca="false">IFERROR((J208-K208)/K208,"")</f>
        <v/>
      </c>
    </row>
    <row r="209" customFormat="false" ht="15" hidden="false" customHeight="false" outlineLevel="0" collapsed="false">
      <c r="A209" s="20"/>
      <c r="B209" s="13" t="n">
        <f aca="false">IFERROR(YEAR(A209),"")</f>
        <v>1899</v>
      </c>
      <c r="C209" s="13" t="str">
        <f aca="false">IFERROR(TEXT(A209,"mmm"),"")</f>
        <v>Dec</v>
      </c>
      <c r="D209" s="5"/>
      <c r="E209" s="21"/>
      <c r="F209" s="22"/>
      <c r="G209" s="22"/>
      <c r="H209" s="22"/>
      <c r="I209" s="22"/>
      <c r="J209" s="22"/>
      <c r="K209" s="22"/>
      <c r="L209" s="5"/>
      <c r="M209" s="17" t="str">
        <f aca="false">IFERROR(E209/F209*1000,"")</f>
        <v/>
      </c>
      <c r="N209" s="18" t="str">
        <f aca="false">IFERROR(H209/F209,"")</f>
        <v/>
      </c>
      <c r="O209" s="18" t="str">
        <f aca="false">IFERROR(I209/H209,"")</f>
        <v/>
      </c>
      <c r="P209" s="18" t="str">
        <f aca="false">IFERROR((J209-K209)/K209,"")</f>
        <v/>
      </c>
    </row>
    <row r="210" customFormat="false" ht="15" hidden="false" customHeight="false" outlineLevel="0" collapsed="false">
      <c r="A210" s="20"/>
      <c r="B210" s="13" t="n">
        <f aca="false">IFERROR(YEAR(A210),"")</f>
        <v>1899</v>
      </c>
      <c r="C210" s="13" t="str">
        <f aca="false">IFERROR(TEXT(A210,"mmm"),"")</f>
        <v>Dec</v>
      </c>
      <c r="D210" s="5"/>
      <c r="E210" s="21"/>
      <c r="F210" s="22"/>
      <c r="G210" s="22"/>
      <c r="H210" s="22"/>
      <c r="I210" s="22"/>
      <c r="J210" s="22"/>
      <c r="K210" s="22"/>
      <c r="L210" s="5"/>
      <c r="M210" s="17" t="str">
        <f aca="false">IFERROR(E210/F210*1000,"")</f>
        <v/>
      </c>
      <c r="N210" s="18" t="str">
        <f aca="false">IFERROR(H210/F210,"")</f>
        <v/>
      </c>
      <c r="O210" s="18" t="str">
        <f aca="false">IFERROR(I210/H210,"")</f>
        <v/>
      </c>
      <c r="P210" s="18" t="str">
        <f aca="false">IFERROR((J210-K210)/K210,"")</f>
        <v/>
      </c>
    </row>
    <row r="211" customFormat="false" ht="15" hidden="false" customHeight="false" outlineLevel="0" collapsed="false">
      <c r="A211" s="20"/>
      <c r="B211" s="13" t="n">
        <f aca="false">IFERROR(YEAR(A211),"")</f>
        <v>1899</v>
      </c>
      <c r="C211" s="13" t="str">
        <f aca="false">IFERROR(TEXT(A211,"mmm"),"")</f>
        <v>Dec</v>
      </c>
      <c r="D211" s="5"/>
      <c r="E211" s="21"/>
      <c r="F211" s="22"/>
      <c r="G211" s="22"/>
      <c r="H211" s="22"/>
      <c r="I211" s="22"/>
      <c r="J211" s="22"/>
      <c r="K211" s="22"/>
      <c r="L211" s="5"/>
      <c r="M211" s="17" t="str">
        <f aca="false">IFERROR(E211/F211*1000,"")</f>
        <v/>
      </c>
      <c r="N211" s="18" t="str">
        <f aca="false">IFERROR(H211/F211,"")</f>
        <v/>
      </c>
      <c r="O211" s="18" t="str">
        <f aca="false">IFERROR(I211/H211,"")</f>
        <v/>
      </c>
      <c r="P211" s="18" t="str">
        <f aca="false">IFERROR((J211-K211)/K211,"")</f>
        <v/>
      </c>
    </row>
    <row r="212" customFormat="false" ht="15" hidden="false" customHeight="false" outlineLevel="0" collapsed="false">
      <c r="A212" s="20"/>
      <c r="B212" s="13" t="n">
        <f aca="false">IFERROR(YEAR(A212),"")</f>
        <v>1899</v>
      </c>
      <c r="C212" s="13" t="str">
        <f aca="false">IFERROR(TEXT(A212,"mmm"),"")</f>
        <v>Dec</v>
      </c>
      <c r="D212" s="5"/>
      <c r="E212" s="21"/>
      <c r="F212" s="22"/>
      <c r="G212" s="22"/>
      <c r="H212" s="22"/>
      <c r="I212" s="22"/>
      <c r="J212" s="22"/>
      <c r="K212" s="22"/>
      <c r="L212" s="5"/>
      <c r="M212" s="17" t="str">
        <f aca="false">IFERROR(E212/F212*1000,"")</f>
        <v/>
      </c>
      <c r="N212" s="18" t="str">
        <f aca="false">IFERROR(H212/F212,"")</f>
        <v/>
      </c>
      <c r="O212" s="18" t="str">
        <f aca="false">IFERROR(I212/H212,"")</f>
        <v/>
      </c>
      <c r="P212" s="18" t="str">
        <f aca="false">IFERROR((J212-K212)/K212,"")</f>
        <v/>
      </c>
    </row>
    <row r="213" customFormat="false" ht="15" hidden="false" customHeight="false" outlineLevel="0" collapsed="false">
      <c r="A213" s="20"/>
      <c r="B213" s="13" t="n">
        <f aca="false">IFERROR(YEAR(A213),"")</f>
        <v>1899</v>
      </c>
      <c r="C213" s="13" t="str">
        <f aca="false">IFERROR(TEXT(A213,"mmm"),"")</f>
        <v>Dec</v>
      </c>
      <c r="D213" s="5"/>
      <c r="E213" s="21"/>
      <c r="F213" s="22"/>
      <c r="G213" s="22"/>
      <c r="H213" s="22"/>
      <c r="I213" s="22"/>
      <c r="J213" s="22"/>
      <c r="K213" s="22"/>
      <c r="L213" s="5"/>
      <c r="M213" s="17" t="str">
        <f aca="false">IFERROR(E213/F213*1000,"")</f>
        <v/>
      </c>
      <c r="N213" s="18" t="str">
        <f aca="false">IFERROR(H213/F213,"")</f>
        <v/>
      </c>
      <c r="O213" s="18" t="str">
        <f aca="false">IFERROR(I213/H213,"")</f>
        <v/>
      </c>
      <c r="P213" s="18" t="str">
        <f aca="false">IFERROR((J213-K213)/K213,"")</f>
        <v/>
      </c>
    </row>
    <row r="214" customFormat="false" ht="15" hidden="false" customHeight="false" outlineLevel="0" collapsed="false">
      <c r="A214" s="20"/>
      <c r="B214" s="13" t="n">
        <f aca="false">IFERROR(YEAR(A214),"")</f>
        <v>1899</v>
      </c>
      <c r="C214" s="13" t="str">
        <f aca="false">IFERROR(TEXT(A214,"mmm"),"")</f>
        <v>Dec</v>
      </c>
      <c r="D214" s="5"/>
      <c r="E214" s="21"/>
      <c r="F214" s="22"/>
      <c r="G214" s="22"/>
      <c r="H214" s="22"/>
      <c r="I214" s="22"/>
      <c r="J214" s="22"/>
      <c r="K214" s="22"/>
      <c r="L214" s="5"/>
      <c r="M214" s="17" t="str">
        <f aca="false">IFERROR(E214/F214*1000,"")</f>
        <v/>
      </c>
      <c r="N214" s="18" t="str">
        <f aca="false">IFERROR(H214/F214,"")</f>
        <v/>
      </c>
      <c r="O214" s="18" t="str">
        <f aca="false">IFERROR(I214/H214,"")</f>
        <v/>
      </c>
      <c r="P214" s="18" t="str">
        <f aca="false">IFERROR((J214-K214)/K214,"")</f>
        <v/>
      </c>
    </row>
    <row r="215" customFormat="false" ht="15" hidden="false" customHeight="false" outlineLevel="0" collapsed="false">
      <c r="A215" s="20"/>
      <c r="B215" s="13" t="n">
        <f aca="false">IFERROR(YEAR(A215),"")</f>
        <v>1899</v>
      </c>
      <c r="C215" s="13" t="str">
        <f aca="false">IFERROR(TEXT(A215,"mmm"),"")</f>
        <v>Dec</v>
      </c>
      <c r="D215" s="5"/>
      <c r="E215" s="21"/>
      <c r="F215" s="22"/>
      <c r="G215" s="22"/>
      <c r="H215" s="22"/>
      <c r="I215" s="22"/>
      <c r="J215" s="22"/>
      <c r="K215" s="22"/>
      <c r="L215" s="5"/>
      <c r="M215" s="17" t="str">
        <f aca="false">IFERROR(E215/F215*1000,"")</f>
        <v/>
      </c>
      <c r="N215" s="18" t="str">
        <f aca="false">IFERROR(H215/F215,"")</f>
        <v/>
      </c>
      <c r="O215" s="18" t="str">
        <f aca="false">IFERROR(I215/H215,"")</f>
        <v/>
      </c>
      <c r="P215" s="18" t="str">
        <f aca="false">IFERROR((J215-K215)/K215,"")</f>
        <v/>
      </c>
    </row>
    <row r="216" customFormat="false" ht="15" hidden="false" customHeight="false" outlineLevel="0" collapsed="false">
      <c r="A216" s="20"/>
      <c r="B216" s="13" t="n">
        <f aca="false">IFERROR(YEAR(A216),"")</f>
        <v>1899</v>
      </c>
      <c r="C216" s="13" t="str">
        <f aca="false">IFERROR(TEXT(A216,"mmm"),"")</f>
        <v>Dec</v>
      </c>
      <c r="D216" s="5"/>
      <c r="E216" s="21"/>
      <c r="F216" s="22"/>
      <c r="G216" s="22"/>
      <c r="H216" s="22"/>
      <c r="I216" s="22"/>
      <c r="J216" s="22"/>
      <c r="K216" s="22"/>
      <c r="L216" s="5"/>
      <c r="M216" s="17" t="str">
        <f aca="false">IFERROR(E216/F216*1000,"")</f>
        <v/>
      </c>
      <c r="N216" s="18" t="str">
        <f aca="false">IFERROR(H216/F216,"")</f>
        <v/>
      </c>
      <c r="O216" s="18" t="str">
        <f aca="false">IFERROR(I216/H216,"")</f>
        <v/>
      </c>
      <c r="P216" s="18" t="str">
        <f aca="false">IFERROR((J216-K216)/K216,"")</f>
        <v/>
      </c>
    </row>
    <row r="217" customFormat="false" ht="15" hidden="false" customHeight="false" outlineLevel="0" collapsed="false">
      <c r="A217" s="20"/>
      <c r="B217" s="13" t="n">
        <f aca="false">IFERROR(YEAR(A217),"")</f>
        <v>1899</v>
      </c>
      <c r="C217" s="13" t="str">
        <f aca="false">IFERROR(TEXT(A217,"mmm"),"")</f>
        <v>Dec</v>
      </c>
      <c r="D217" s="5"/>
      <c r="E217" s="21"/>
      <c r="F217" s="22"/>
      <c r="G217" s="22"/>
      <c r="H217" s="22"/>
      <c r="I217" s="22"/>
      <c r="J217" s="22"/>
      <c r="K217" s="22"/>
      <c r="L217" s="5"/>
      <c r="M217" s="17" t="str">
        <f aca="false">IFERROR(E217/F217*1000,"")</f>
        <v/>
      </c>
      <c r="N217" s="18" t="str">
        <f aca="false">IFERROR(H217/F217,"")</f>
        <v/>
      </c>
      <c r="O217" s="18" t="str">
        <f aca="false">IFERROR(I217/H217,"")</f>
        <v/>
      </c>
      <c r="P217" s="18" t="str">
        <f aca="false">IFERROR((J217-K217)/K217,"")</f>
        <v/>
      </c>
    </row>
    <row r="218" customFormat="false" ht="15" hidden="false" customHeight="false" outlineLevel="0" collapsed="false">
      <c r="A218" s="20"/>
      <c r="B218" s="13" t="n">
        <f aca="false">IFERROR(YEAR(A218),"")</f>
        <v>1899</v>
      </c>
      <c r="C218" s="13" t="str">
        <f aca="false">IFERROR(TEXT(A218,"mmm"),"")</f>
        <v>Dec</v>
      </c>
      <c r="D218" s="5"/>
      <c r="E218" s="21"/>
      <c r="F218" s="22"/>
      <c r="G218" s="22"/>
      <c r="H218" s="22"/>
      <c r="I218" s="22"/>
      <c r="J218" s="22"/>
      <c r="K218" s="22"/>
      <c r="L218" s="5"/>
      <c r="M218" s="17" t="str">
        <f aca="false">IFERROR(E218/F218*1000,"")</f>
        <v/>
      </c>
      <c r="N218" s="18" t="str">
        <f aca="false">IFERROR(H218/F218,"")</f>
        <v/>
      </c>
      <c r="O218" s="18" t="str">
        <f aca="false">IFERROR(I218/H218,"")</f>
        <v/>
      </c>
      <c r="P218" s="18" t="str">
        <f aca="false">IFERROR((J218-K218)/K218,"")</f>
        <v/>
      </c>
    </row>
    <row r="219" customFormat="false" ht="15" hidden="false" customHeight="false" outlineLevel="0" collapsed="false">
      <c r="A219" s="20"/>
      <c r="B219" s="13" t="n">
        <f aca="false">IFERROR(YEAR(A219),"")</f>
        <v>1899</v>
      </c>
      <c r="C219" s="13" t="str">
        <f aca="false">IFERROR(TEXT(A219,"mmm"),"")</f>
        <v>Dec</v>
      </c>
      <c r="D219" s="5"/>
      <c r="E219" s="21"/>
      <c r="F219" s="22"/>
      <c r="G219" s="22"/>
      <c r="H219" s="22"/>
      <c r="I219" s="22"/>
      <c r="J219" s="22"/>
      <c r="K219" s="22"/>
      <c r="L219" s="5"/>
      <c r="M219" s="17" t="str">
        <f aca="false">IFERROR(E219/F219*1000,"")</f>
        <v/>
      </c>
      <c r="N219" s="18" t="str">
        <f aca="false">IFERROR(H219/F219,"")</f>
        <v/>
      </c>
      <c r="O219" s="18" t="str">
        <f aca="false">IFERROR(I219/H219,"")</f>
        <v/>
      </c>
      <c r="P219" s="18" t="str">
        <f aca="false">IFERROR((J219-K219)/K219,"")</f>
        <v/>
      </c>
    </row>
    <row r="220" customFormat="false" ht="15" hidden="false" customHeight="false" outlineLevel="0" collapsed="false">
      <c r="A220" s="20"/>
      <c r="B220" s="13" t="n">
        <f aca="false">IFERROR(YEAR(A220),"")</f>
        <v>1899</v>
      </c>
      <c r="C220" s="13" t="str">
        <f aca="false">IFERROR(TEXT(A220,"mmm"),"")</f>
        <v>Dec</v>
      </c>
      <c r="D220" s="5"/>
      <c r="E220" s="21"/>
      <c r="F220" s="22"/>
      <c r="G220" s="22"/>
      <c r="H220" s="22"/>
      <c r="I220" s="22"/>
      <c r="J220" s="22"/>
      <c r="K220" s="22"/>
      <c r="L220" s="5"/>
      <c r="M220" s="17" t="str">
        <f aca="false">IFERROR(E220/F220*1000,"")</f>
        <v/>
      </c>
      <c r="N220" s="18" t="str">
        <f aca="false">IFERROR(H220/F220,"")</f>
        <v/>
      </c>
      <c r="O220" s="18" t="str">
        <f aca="false">IFERROR(I220/H220,"")</f>
        <v/>
      </c>
      <c r="P220" s="18" t="str">
        <f aca="false">IFERROR((J220-K220)/K220,"")</f>
        <v/>
      </c>
    </row>
    <row r="221" customFormat="false" ht="15" hidden="false" customHeight="false" outlineLevel="0" collapsed="false">
      <c r="A221" s="20"/>
      <c r="B221" s="13" t="n">
        <f aca="false">IFERROR(YEAR(A221),"")</f>
        <v>1899</v>
      </c>
      <c r="C221" s="13" t="str">
        <f aca="false">IFERROR(TEXT(A221,"mmm"),"")</f>
        <v>Dec</v>
      </c>
      <c r="D221" s="5"/>
      <c r="E221" s="21"/>
      <c r="F221" s="22"/>
      <c r="G221" s="22"/>
      <c r="H221" s="22"/>
      <c r="I221" s="22"/>
      <c r="J221" s="22"/>
      <c r="K221" s="22"/>
      <c r="L221" s="5"/>
      <c r="M221" s="17" t="str">
        <f aca="false">IFERROR(E221/F221*1000,"")</f>
        <v/>
      </c>
      <c r="N221" s="18" t="str">
        <f aca="false">IFERROR(H221/F221,"")</f>
        <v/>
      </c>
      <c r="O221" s="18" t="str">
        <f aca="false">IFERROR(I221/H221,"")</f>
        <v/>
      </c>
      <c r="P221" s="18" t="str">
        <f aca="false">IFERROR((J221-K221)/K221,"")</f>
        <v/>
      </c>
    </row>
    <row r="222" customFormat="false" ht="15" hidden="false" customHeight="false" outlineLevel="0" collapsed="false">
      <c r="A222" s="20"/>
      <c r="B222" s="13" t="n">
        <f aca="false">IFERROR(YEAR(A222),"")</f>
        <v>1899</v>
      </c>
      <c r="C222" s="13" t="str">
        <f aca="false">IFERROR(TEXT(A222,"mmm"),"")</f>
        <v>Dec</v>
      </c>
      <c r="D222" s="5"/>
      <c r="E222" s="21"/>
      <c r="F222" s="22"/>
      <c r="G222" s="22"/>
      <c r="H222" s="22"/>
      <c r="I222" s="22"/>
      <c r="J222" s="22"/>
      <c r="K222" s="22"/>
      <c r="L222" s="5"/>
      <c r="M222" s="17" t="str">
        <f aca="false">IFERROR(E222/F222*1000,"")</f>
        <v/>
      </c>
      <c r="N222" s="18" t="str">
        <f aca="false">IFERROR(H222/F222,"")</f>
        <v/>
      </c>
      <c r="O222" s="18" t="str">
        <f aca="false">IFERROR(I222/H222,"")</f>
        <v/>
      </c>
      <c r="P222" s="18" t="str">
        <f aca="false">IFERROR((J222-K222)/K222,"")</f>
        <v/>
      </c>
    </row>
    <row r="223" customFormat="false" ht="15" hidden="false" customHeight="false" outlineLevel="0" collapsed="false">
      <c r="A223" s="20"/>
      <c r="B223" s="13" t="n">
        <f aca="false">IFERROR(YEAR(A223),"")</f>
        <v>1899</v>
      </c>
      <c r="C223" s="13" t="str">
        <f aca="false">IFERROR(TEXT(A223,"mmm"),"")</f>
        <v>Dec</v>
      </c>
      <c r="D223" s="5"/>
      <c r="E223" s="21"/>
      <c r="F223" s="22"/>
      <c r="G223" s="22"/>
      <c r="H223" s="22"/>
      <c r="I223" s="22"/>
      <c r="J223" s="22"/>
      <c r="K223" s="22"/>
      <c r="L223" s="5"/>
      <c r="M223" s="17" t="str">
        <f aca="false">IFERROR(E223/F223*1000,"")</f>
        <v/>
      </c>
      <c r="N223" s="18" t="str">
        <f aca="false">IFERROR(H223/F223,"")</f>
        <v/>
      </c>
      <c r="O223" s="18" t="str">
        <f aca="false">IFERROR(I223/H223,"")</f>
        <v/>
      </c>
      <c r="P223" s="18" t="str">
        <f aca="false">IFERROR((J223-K223)/K223,"")</f>
        <v/>
      </c>
    </row>
    <row r="224" customFormat="false" ht="15" hidden="false" customHeight="false" outlineLevel="0" collapsed="false">
      <c r="A224" s="20"/>
      <c r="B224" s="13" t="n">
        <f aca="false">IFERROR(YEAR(A224),"")</f>
        <v>1899</v>
      </c>
      <c r="C224" s="13" t="str">
        <f aca="false">IFERROR(TEXT(A224,"mmm"),"")</f>
        <v>Dec</v>
      </c>
      <c r="D224" s="5"/>
      <c r="E224" s="21"/>
      <c r="F224" s="22"/>
      <c r="G224" s="22"/>
      <c r="H224" s="22"/>
      <c r="I224" s="22"/>
      <c r="J224" s="22"/>
      <c r="K224" s="22"/>
      <c r="L224" s="5"/>
      <c r="M224" s="17" t="str">
        <f aca="false">IFERROR(E224/F224*1000,"")</f>
        <v/>
      </c>
      <c r="N224" s="18" t="str">
        <f aca="false">IFERROR(H224/F224,"")</f>
        <v/>
      </c>
      <c r="O224" s="18" t="str">
        <f aca="false">IFERROR(I224/H224,"")</f>
        <v/>
      </c>
      <c r="P224" s="18" t="str">
        <f aca="false">IFERROR((J224-K224)/K224,"")</f>
        <v/>
      </c>
    </row>
    <row r="225" customFormat="false" ht="15" hidden="false" customHeight="false" outlineLevel="0" collapsed="false">
      <c r="A225" s="20"/>
      <c r="B225" s="13" t="n">
        <f aca="false">IFERROR(YEAR(A225),"")</f>
        <v>1899</v>
      </c>
      <c r="C225" s="13" t="str">
        <f aca="false">IFERROR(TEXT(A225,"mmm"),"")</f>
        <v>Dec</v>
      </c>
      <c r="D225" s="5"/>
      <c r="E225" s="21"/>
      <c r="F225" s="22"/>
      <c r="G225" s="22"/>
      <c r="H225" s="22"/>
      <c r="I225" s="22"/>
      <c r="J225" s="22"/>
      <c r="K225" s="22"/>
      <c r="L225" s="5"/>
      <c r="M225" s="17" t="str">
        <f aca="false">IFERROR(E225/F225*1000,"")</f>
        <v/>
      </c>
      <c r="N225" s="18" t="str">
        <f aca="false">IFERROR(H225/F225,"")</f>
        <v/>
      </c>
      <c r="O225" s="18" t="str">
        <f aca="false">IFERROR(I225/H225,"")</f>
        <v/>
      </c>
      <c r="P225" s="18" t="str">
        <f aca="false">IFERROR((J225-K225)/K225,"")</f>
        <v/>
      </c>
    </row>
    <row r="226" customFormat="false" ht="15" hidden="false" customHeight="false" outlineLevel="0" collapsed="false">
      <c r="A226" s="20"/>
      <c r="B226" s="13" t="n">
        <f aca="false">IFERROR(YEAR(A226),"")</f>
        <v>1899</v>
      </c>
      <c r="C226" s="13" t="str">
        <f aca="false">IFERROR(TEXT(A226,"mmm"),"")</f>
        <v>Dec</v>
      </c>
      <c r="D226" s="5"/>
      <c r="E226" s="21"/>
      <c r="F226" s="22"/>
      <c r="G226" s="22"/>
      <c r="H226" s="22"/>
      <c r="I226" s="22"/>
      <c r="J226" s="22"/>
      <c r="K226" s="22"/>
      <c r="L226" s="5"/>
      <c r="M226" s="17" t="str">
        <f aca="false">IFERROR(E226/F226*1000,"")</f>
        <v/>
      </c>
      <c r="N226" s="18" t="str">
        <f aca="false">IFERROR(H226/F226,"")</f>
        <v/>
      </c>
      <c r="O226" s="18" t="str">
        <f aca="false">IFERROR(I226/H226,"")</f>
        <v/>
      </c>
      <c r="P226" s="18" t="str">
        <f aca="false">IFERROR((J226-K226)/K226,"")</f>
        <v/>
      </c>
    </row>
    <row r="227" customFormat="false" ht="15" hidden="false" customHeight="false" outlineLevel="0" collapsed="false">
      <c r="A227" s="20"/>
      <c r="B227" s="13" t="n">
        <f aca="false">IFERROR(YEAR(A227),"")</f>
        <v>1899</v>
      </c>
      <c r="C227" s="13" t="str">
        <f aca="false">IFERROR(TEXT(A227,"mmm"),"")</f>
        <v>Dec</v>
      </c>
      <c r="D227" s="5"/>
      <c r="E227" s="21"/>
      <c r="F227" s="22"/>
      <c r="G227" s="22"/>
      <c r="H227" s="22"/>
      <c r="I227" s="22"/>
      <c r="J227" s="22"/>
      <c r="K227" s="22"/>
      <c r="L227" s="5"/>
      <c r="M227" s="17" t="str">
        <f aca="false">IFERROR(E227/F227*1000,"")</f>
        <v/>
      </c>
      <c r="N227" s="18" t="str">
        <f aca="false">IFERROR(H227/F227,"")</f>
        <v/>
      </c>
      <c r="O227" s="18" t="str">
        <f aca="false">IFERROR(I227/H227,"")</f>
        <v/>
      </c>
      <c r="P227" s="18" t="str">
        <f aca="false">IFERROR((J227-K227)/K227,"")</f>
        <v/>
      </c>
    </row>
    <row r="228" customFormat="false" ht="15" hidden="false" customHeight="false" outlineLevel="0" collapsed="false">
      <c r="A228" s="20"/>
      <c r="B228" s="13" t="n">
        <f aca="false">IFERROR(YEAR(A228),"")</f>
        <v>1899</v>
      </c>
      <c r="C228" s="13" t="str">
        <f aca="false">IFERROR(TEXT(A228,"mmm"),"")</f>
        <v>Dec</v>
      </c>
      <c r="D228" s="5"/>
      <c r="E228" s="21"/>
      <c r="F228" s="22"/>
      <c r="G228" s="22"/>
      <c r="H228" s="22"/>
      <c r="I228" s="22"/>
      <c r="J228" s="22"/>
      <c r="K228" s="22"/>
      <c r="L228" s="5"/>
      <c r="M228" s="17" t="str">
        <f aca="false">IFERROR(E228/F228*1000,"")</f>
        <v/>
      </c>
      <c r="N228" s="18" t="str">
        <f aca="false">IFERROR(H228/F228,"")</f>
        <v/>
      </c>
      <c r="O228" s="18" t="str">
        <f aca="false">IFERROR(I228/H228,"")</f>
        <v/>
      </c>
      <c r="P228" s="18" t="str">
        <f aca="false">IFERROR((J228-K228)/K228,"")</f>
        <v/>
      </c>
    </row>
    <row r="229" customFormat="false" ht="15" hidden="false" customHeight="false" outlineLevel="0" collapsed="false">
      <c r="A229" s="20"/>
      <c r="B229" s="13" t="n">
        <f aca="false">IFERROR(YEAR(A229),"")</f>
        <v>1899</v>
      </c>
      <c r="C229" s="13" t="str">
        <f aca="false">IFERROR(TEXT(A229,"mmm"),"")</f>
        <v>Dec</v>
      </c>
      <c r="D229" s="5"/>
      <c r="E229" s="21"/>
      <c r="F229" s="22"/>
      <c r="G229" s="22"/>
      <c r="H229" s="22"/>
      <c r="I229" s="22"/>
      <c r="J229" s="22"/>
      <c r="K229" s="22"/>
      <c r="L229" s="5"/>
      <c r="M229" s="17" t="str">
        <f aca="false">IFERROR(E229/F229*1000,"")</f>
        <v/>
      </c>
      <c r="N229" s="18" t="str">
        <f aca="false">IFERROR(H229/F229,"")</f>
        <v/>
      </c>
      <c r="O229" s="18" t="str">
        <f aca="false">IFERROR(I229/H229,"")</f>
        <v/>
      </c>
      <c r="P229" s="18" t="str">
        <f aca="false">IFERROR((J229-K229)/K229,"")</f>
        <v/>
      </c>
    </row>
    <row r="230" customFormat="false" ht="15" hidden="false" customHeight="false" outlineLevel="0" collapsed="false">
      <c r="A230" s="20"/>
      <c r="B230" s="13" t="n">
        <f aca="false">IFERROR(YEAR(A230),"")</f>
        <v>1899</v>
      </c>
      <c r="C230" s="13" t="str">
        <f aca="false">IFERROR(TEXT(A230,"mmm"),"")</f>
        <v>Dec</v>
      </c>
      <c r="D230" s="5"/>
      <c r="E230" s="21"/>
      <c r="F230" s="22"/>
      <c r="G230" s="22"/>
      <c r="H230" s="22"/>
      <c r="I230" s="22"/>
      <c r="J230" s="22"/>
      <c r="K230" s="22"/>
      <c r="L230" s="5"/>
      <c r="M230" s="17" t="str">
        <f aca="false">IFERROR(E230/F230*1000,"")</f>
        <v/>
      </c>
      <c r="N230" s="18" t="str">
        <f aca="false">IFERROR(H230/F230,"")</f>
        <v/>
      </c>
      <c r="O230" s="18" t="str">
        <f aca="false">IFERROR(I230/H230,"")</f>
        <v/>
      </c>
      <c r="P230" s="18" t="str">
        <f aca="false">IFERROR((J230-K230)/K230,"")</f>
        <v/>
      </c>
    </row>
    <row r="231" customFormat="false" ht="15" hidden="false" customHeight="false" outlineLevel="0" collapsed="false">
      <c r="A231" s="20"/>
      <c r="B231" s="13" t="n">
        <f aca="false">IFERROR(YEAR(A231),"")</f>
        <v>1899</v>
      </c>
      <c r="C231" s="13" t="str">
        <f aca="false">IFERROR(TEXT(A231,"mmm"),"")</f>
        <v>Dec</v>
      </c>
      <c r="D231" s="5"/>
      <c r="E231" s="21"/>
      <c r="F231" s="22"/>
      <c r="G231" s="22"/>
      <c r="H231" s="22"/>
      <c r="I231" s="22"/>
      <c r="J231" s="22"/>
      <c r="K231" s="22"/>
      <c r="L231" s="5"/>
      <c r="M231" s="17" t="str">
        <f aca="false">IFERROR(E231/F231*1000,"")</f>
        <v/>
      </c>
      <c r="N231" s="18" t="str">
        <f aca="false">IFERROR(H231/F231,"")</f>
        <v/>
      </c>
      <c r="O231" s="18" t="str">
        <f aca="false">IFERROR(I231/H231,"")</f>
        <v/>
      </c>
      <c r="P231" s="18" t="str">
        <f aca="false">IFERROR((J231-K231)/K231,"")</f>
        <v/>
      </c>
    </row>
    <row r="232" customFormat="false" ht="15" hidden="false" customHeight="false" outlineLevel="0" collapsed="false">
      <c r="A232" s="20"/>
      <c r="B232" s="13" t="n">
        <f aca="false">IFERROR(YEAR(A232),"")</f>
        <v>1899</v>
      </c>
      <c r="C232" s="13" t="str">
        <f aca="false">IFERROR(TEXT(A232,"mmm"),"")</f>
        <v>Dec</v>
      </c>
      <c r="D232" s="5"/>
      <c r="E232" s="21"/>
      <c r="F232" s="22"/>
      <c r="G232" s="22"/>
      <c r="H232" s="22"/>
      <c r="I232" s="22"/>
      <c r="J232" s="22"/>
      <c r="K232" s="22"/>
      <c r="L232" s="5"/>
      <c r="M232" s="17" t="str">
        <f aca="false">IFERROR(E232/F232*1000,"")</f>
        <v/>
      </c>
      <c r="N232" s="18" t="str">
        <f aca="false">IFERROR(H232/F232,"")</f>
        <v/>
      </c>
      <c r="O232" s="18" t="str">
        <f aca="false">IFERROR(I232/H232,"")</f>
        <v/>
      </c>
      <c r="P232" s="18" t="str">
        <f aca="false">IFERROR((J232-K232)/K232,"")</f>
        <v/>
      </c>
    </row>
    <row r="233" customFormat="false" ht="15" hidden="false" customHeight="false" outlineLevel="0" collapsed="false">
      <c r="A233" s="20"/>
      <c r="B233" s="13" t="n">
        <f aca="false">IFERROR(YEAR(A233),"")</f>
        <v>1899</v>
      </c>
      <c r="C233" s="13" t="str">
        <f aca="false">IFERROR(TEXT(A233,"mmm"),"")</f>
        <v>Dec</v>
      </c>
      <c r="D233" s="5"/>
      <c r="E233" s="21"/>
      <c r="F233" s="22"/>
      <c r="G233" s="22"/>
      <c r="H233" s="22"/>
      <c r="I233" s="22"/>
      <c r="J233" s="22"/>
      <c r="K233" s="22"/>
      <c r="L233" s="5"/>
      <c r="M233" s="17" t="str">
        <f aca="false">IFERROR(E233/F233*1000,"")</f>
        <v/>
      </c>
      <c r="N233" s="18" t="str">
        <f aca="false">IFERROR(H233/F233,"")</f>
        <v/>
      </c>
      <c r="O233" s="18" t="str">
        <f aca="false">IFERROR(I233/H233,"")</f>
        <v/>
      </c>
      <c r="P233" s="18" t="str">
        <f aca="false">IFERROR((J233-K233)/K233,"")</f>
        <v/>
      </c>
    </row>
    <row r="234" customFormat="false" ht="15" hidden="false" customHeight="false" outlineLevel="0" collapsed="false">
      <c r="A234" s="20"/>
      <c r="B234" s="13" t="n">
        <f aca="false">IFERROR(YEAR(A234),"")</f>
        <v>1899</v>
      </c>
      <c r="C234" s="13" t="str">
        <f aca="false">IFERROR(TEXT(A234,"mmm"),"")</f>
        <v>Dec</v>
      </c>
      <c r="D234" s="5"/>
      <c r="E234" s="21"/>
      <c r="F234" s="22"/>
      <c r="G234" s="22"/>
      <c r="H234" s="22"/>
      <c r="I234" s="22"/>
      <c r="J234" s="22"/>
      <c r="K234" s="22"/>
      <c r="L234" s="5"/>
      <c r="M234" s="17" t="str">
        <f aca="false">IFERROR(E234/F234*1000,"")</f>
        <v/>
      </c>
      <c r="N234" s="18" t="str">
        <f aca="false">IFERROR(H234/F234,"")</f>
        <v/>
      </c>
      <c r="O234" s="18" t="str">
        <f aca="false">IFERROR(I234/H234,"")</f>
        <v/>
      </c>
      <c r="P234" s="18" t="str">
        <f aca="false">IFERROR((J234-K234)/K234,"")</f>
        <v/>
      </c>
    </row>
    <row r="235" customFormat="false" ht="15" hidden="false" customHeight="false" outlineLevel="0" collapsed="false">
      <c r="A235" s="20"/>
      <c r="B235" s="13" t="n">
        <f aca="false">IFERROR(YEAR(A235),"")</f>
        <v>1899</v>
      </c>
      <c r="C235" s="13" t="str">
        <f aca="false">IFERROR(TEXT(A235,"mmm"),"")</f>
        <v>Dec</v>
      </c>
      <c r="D235" s="5"/>
      <c r="E235" s="21"/>
      <c r="F235" s="22"/>
      <c r="G235" s="22"/>
      <c r="H235" s="22"/>
      <c r="I235" s="22"/>
      <c r="J235" s="22"/>
      <c r="K235" s="22"/>
      <c r="L235" s="5"/>
      <c r="M235" s="17" t="str">
        <f aca="false">IFERROR(E235/F235*1000,"")</f>
        <v/>
      </c>
      <c r="N235" s="18" t="str">
        <f aca="false">IFERROR(H235/F235,"")</f>
        <v/>
      </c>
      <c r="O235" s="18" t="str">
        <f aca="false">IFERROR(I235/H235,"")</f>
        <v/>
      </c>
      <c r="P235" s="18" t="str">
        <f aca="false">IFERROR((J235-K235)/K235,"")</f>
        <v/>
      </c>
    </row>
    <row r="236" customFormat="false" ht="15" hidden="false" customHeight="false" outlineLevel="0" collapsed="false">
      <c r="A236" s="20"/>
      <c r="B236" s="13" t="n">
        <f aca="false">IFERROR(YEAR(A236),"")</f>
        <v>1899</v>
      </c>
      <c r="C236" s="13" t="str">
        <f aca="false">IFERROR(TEXT(A236,"mmm"),"")</f>
        <v>Dec</v>
      </c>
      <c r="D236" s="5"/>
      <c r="E236" s="21"/>
      <c r="F236" s="22"/>
      <c r="G236" s="22"/>
      <c r="H236" s="22"/>
      <c r="I236" s="22"/>
      <c r="J236" s="22"/>
      <c r="K236" s="22"/>
      <c r="L236" s="5"/>
      <c r="M236" s="17" t="str">
        <f aca="false">IFERROR(E236/F236*1000,"")</f>
        <v/>
      </c>
      <c r="N236" s="18" t="str">
        <f aca="false">IFERROR(H236/F236,"")</f>
        <v/>
      </c>
      <c r="O236" s="18" t="str">
        <f aca="false">IFERROR(I236/H236,"")</f>
        <v/>
      </c>
      <c r="P236" s="18" t="str">
        <f aca="false">IFERROR((J236-K236)/K236,"")</f>
        <v/>
      </c>
    </row>
    <row r="237" customFormat="false" ht="15" hidden="false" customHeight="false" outlineLevel="0" collapsed="false">
      <c r="A237" s="20"/>
      <c r="B237" s="13" t="n">
        <f aca="false">IFERROR(YEAR(A237),"")</f>
        <v>1899</v>
      </c>
      <c r="C237" s="13" t="str">
        <f aca="false">IFERROR(TEXT(A237,"mmm"),"")</f>
        <v>Dec</v>
      </c>
      <c r="D237" s="5"/>
      <c r="E237" s="21"/>
      <c r="F237" s="22"/>
      <c r="G237" s="22"/>
      <c r="H237" s="22"/>
      <c r="I237" s="22"/>
      <c r="J237" s="22"/>
      <c r="K237" s="22"/>
      <c r="L237" s="5"/>
      <c r="M237" s="17" t="str">
        <f aca="false">IFERROR(E237/F237*1000,"")</f>
        <v/>
      </c>
      <c r="N237" s="18" t="str">
        <f aca="false">IFERROR(H237/F237,"")</f>
        <v/>
      </c>
      <c r="O237" s="18" t="str">
        <f aca="false">IFERROR(I237/H237,"")</f>
        <v/>
      </c>
      <c r="P237" s="18" t="str">
        <f aca="false">IFERROR((J237-K237)/K237,"")</f>
        <v/>
      </c>
    </row>
    <row r="238" customFormat="false" ht="15" hidden="false" customHeight="false" outlineLevel="0" collapsed="false">
      <c r="A238" s="20"/>
      <c r="B238" s="13" t="n">
        <f aca="false">IFERROR(YEAR(A238),"")</f>
        <v>1899</v>
      </c>
      <c r="C238" s="13" t="str">
        <f aca="false">IFERROR(TEXT(A238,"mmm"),"")</f>
        <v>Dec</v>
      </c>
      <c r="D238" s="5"/>
      <c r="E238" s="21"/>
      <c r="F238" s="22"/>
      <c r="G238" s="22"/>
      <c r="H238" s="22"/>
      <c r="I238" s="22"/>
      <c r="J238" s="22"/>
      <c r="K238" s="22"/>
      <c r="L238" s="5"/>
      <c r="M238" s="17" t="str">
        <f aca="false">IFERROR(E238/F238*1000,"")</f>
        <v/>
      </c>
      <c r="N238" s="18" t="str">
        <f aca="false">IFERROR(H238/F238,"")</f>
        <v/>
      </c>
      <c r="O238" s="18" t="str">
        <f aca="false">IFERROR(I238/H238,"")</f>
        <v/>
      </c>
      <c r="P238" s="18" t="str">
        <f aca="false">IFERROR((J238-K238)/K238,"")</f>
        <v/>
      </c>
    </row>
    <row r="239" customFormat="false" ht="15" hidden="false" customHeight="false" outlineLevel="0" collapsed="false">
      <c r="A239" s="20"/>
      <c r="B239" s="13" t="n">
        <f aca="false">IFERROR(YEAR(A239),"")</f>
        <v>1899</v>
      </c>
      <c r="C239" s="13" t="str">
        <f aca="false">IFERROR(TEXT(A239,"mmm"),"")</f>
        <v>Dec</v>
      </c>
      <c r="D239" s="5"/>
      <c r="E239" s="21"/>
      <c r="F239" s="22"/>
      <c r="G239" s="22"/>
      <c r="H239" s="22"/>
      <c r="I239" s="22"/>
      <c r="J239" s="22"/>
      <c r="K239" s="22"/>
      <c r="L239" s="5"/>
      <c r="M239" s="17" t="str">
        <f aca="false">IFERROR(E239/F239*1000,"")</f>
        <v/>
      </c>
      <c r="N239" s="18" t="str">
        <f aca="false">IFERROR(H239/F239,"")</f>
        <v/>
      </c>
      <c r="O239" s="18" t="str">
        <f aca="false">IFERROR(I239/H239,"")</f>
        <v/>
      </c>
      <c r="P239" s="18" t="str">
        <f aca="false">IFERROR((J239-K239)/K239,"")</f>
        <v/>
      </c>
    </row>
    <row r="240" customFormat="false" ht="15" hidden="false" customHeight="false" outlineLevel="0" collapsed="false">
      <c r="A240" s="20"/>
      <c r="B240" s="13" t="n">
        <f aca="false">IFERROR(YEAR(A240),"")</f>
        <v>1899</v>
      </c>
      <c r="C240" s="13" t="str">
        <f aca="false">IFERROR(TEXT(A240,"mmm"),"")</f>
        <v>Dec</v>
      </c>
      <c r="D240" s="5"/>
      <c r="E240" s="21"/>
      <c r="F240" s="22"/>
      <c r="G240" s="22"/>
      <c r="H240" s="22"/>
      <c r="I240" s="22"/>
      <c r="J240" s="22"/>
      <c r="K240" s="22"/>
      <c r="L240" s="5"/>
      <c r="M240" s="17" t="str">
        <f aca="false">IFERROR(E240/F240*1000,"")</f>
        <v/>
      </c>
      <c r="N240" s="18" t="str">
        <f aca="false">IFERROR(H240/F240,"")</f>
        <v/>
      </c>
      <c r="O240" s="18" t="str">
        <f aca="false">IFERROR(I240/H240,"")</f>
        <v/>
      </c>
      <c r="P240" s="18" t="str">
        <f aca="false">IFERROR((J240-K240)/K240,"")</f>
        <v/>
      </c>
    </row>
    <row r="241" customFormat="false" ht="15" hidden="false" customHeight="false" outlineLevel="0" collapsed="false">
      <c r="A241" s="20"/>
      <c r="B241" s="13" t="n">
        <f aca="false">IFERROR(YEAR(A241),"")</f>
        <v>1899</v>
      </c>
      <c r="C241" s="13" t="str">
        <f aca="false">IFERROR(TEXT(A241,"mmm"),"")</f>
        <v>Dec</v>
      </c>
      <c r="D241" s="5"/>
      <c r="E241" s="21"/>
      <c r="F241" s="22"/>
      <c r="G241" s="22"/>
      <c r="H241" s="22"/>
      <c r="I241" s="22"/>
      <c r="J241" s="22"/>
      <c r="K241" s="22"/>
      <c r="L241" s="5"/>
      <c r="M241" s="17" t="str">
        <f aca="false">IFERROR(E241/F241*1000,"")</f>
        <v/>
      </c>
      <c r="N241" s="18" t="str">
        <f aca="false">IFERROR(H241/F241,"")</f>
        <v/>
      </c>
      <c r="O241" s="18" t="str">
        <f aca="false">IFERROR(I241/H241,"")</f>
        <v/>
      </c>
      <c r="P241" s="18" t="str">
        <f aca="false">IFERROR((J241-K241)/K241,"")</f>
        <v/>
      </c>
    </row>
    <row r="242" customFormat="false" ht="15" hidden="false" customHeight="false" outlineLevel="0" collapsed="false">
      <c r="A242" s="20"/>
      <c r="B242" s="13" t="n">
        <f aca="false">IFERROR(YEAR(A242),"")</f>
        <v>1899</v>
      </c>
      <c r="C242" s="13" t="str">
        <f aca="false">IFERROR(TEXT(A242,"mmm"),"")</f>
        <v>Dec</v>
      </c>
      <c r="D242" s="5"/>
      <c r="E242" s="21"/>
      <c r="F242" s="22"/>
      <c r="G242" s="22"/>
      <c r="H242" s="22"/>
      <c r="I242" s="22"/>
      <c r="J242" s="22"/>
      <c r="K242" s="22"/>
      <c r="L242" s="5"/>
      <c r="M242" s="17" t="str">
        <f aca="false">IFERROR(E242/F242*1000,"")</f>
        <v/>
      </c>
      <c r="N242" s="18" t="str">
        <f aca="false">IFERROR(H242/F242,"")</f>
        <v/>
      </c>
      <c r="O242" s="18" t="str">
        <f aca="false">IFERROR(I242/H242,"")</f>
        <v/>
      </c>
      <c r="P242" s="18" t="str">
        <f aca="false">IFERROR((J242-K242)/K242,"")</f>
        <v/>
      </c>
    </row>
    <row r="243" customFormat="false" ht="15" hidden="false" customHeight="false" outlineLevel="0" collapsed="false">
      <c r="A243" s="20"/>
      <c r="B243" s="13" t="n">
        <f aca="false">IFERROR(YEAR(A243),"")</f>
        <v>1899</v>
      </c>
      <c r="C243" s="13" t="str">
        <f aca="false">IFERROR(TEXT(A243,"mmm"),"")</f>
        <v>Dec</v>
      </c>
      <c r="D243" s="5"/>
      <c r="E243" s="21"/>
      <c r="F243" s="22"/>
      <c r="G243" s="22"/>
      <c r="H243" s="22"/>
      <c r="I243" s="22"/>
      <c r="J243" s="22"/>
      <c r="K243" s="22"/>
      <c r="L243" s="5"/>
      <c r="M243" s="17" t="str">
        <f aca="false">IFERROR(E243/F243*1000,"")</f>
        <v/>
      </c>
      <c r="N243" s="18" t="str">
        <f aca="false">IFERROR(H243/F243,"")</f>
        <v/>
      </c>
      <c r="O243" s="18" t="str">
        <f aca="false">IFERROR(I243/H243,"")</f>
        <v/>
      </c>
      <c r="P243" s="18" t="str">
        <f aca="false">IFERROR((J243-K243)/K243,"")</f>
        <v/>
      </c>
    </row>
    <row r="244" customFormat="false" ht="15" hidden="false" customHeight="false" outlineLevel="0" collapsed="false">
      <c r="A244" s="20"/>
      <c r="B244" s="13" t="n">
        <f aca="false">IFERROR(YEAR(A244),"")</f>
        <v>1899</v>
      </c>
      <c r="C244" s="13" t="str">
        <f aca="false">IFERROR(TEXT(A244,"mmm"),"")</f>
        <v>Dec</v>
      </c>
      <c r="D244" s="5"/>
      <c r="E244" s="21"/>
      <c r="F244" s="22"/>
      <c r="G244" s="22"/>
      <c r="H244" s="22"/>
      <c r="I244" s="22"/>
      <c r="J244" s="22"/>
      <c r="K244" s="22"/>
      <c r="L244" s="5"/>
      <c r="M244" s="17" t="str">
        <f aca="false">IFERROR(E244/F244*1000,"")</f>
        <v/>
      </c>
      <c r="N244" s="18" t="str">
        <f aca="false">IFERROR(H244/F244,"")</f>
        <v/>
      </c>
      <c r="O244" s="18" t="str">
        <f aca="false">IFERROR(I244/H244,"")</f>
        <v/>
      </c>
      <c r="P244" s="18" t="str">
        <f aca="false">IFERROR((J244-K244)/K244,"")</f>
        <v/>
      </c>
    </row>
    <row r="245" customFormat="false" ht="15" hidden="false" customHeight="false" outlineLevel="0" collapsed="false">
      <c r="A245" s="20"/>
      <c r="B245" s="13" t="n">
        <f aca="false">IFERROR(YEAR(A245),"")</f>
        <v>1899</v>
      </c>
      <c r="C245" s="13" t="str">
        <f aca="false">IFERROR(TEXT(A245,"mmm"),"")</f>
        <v>Dec</v>
      </c>
      <c r="D245" s="5"/>
      <c r="E245" s="21"/>
      <c r="F245" s="22"/>
      <c r="G245" s="22"/>
      <c r="H245" s="22"/>
      <c r="I245" s="22"/>
      <c r="J245" s="22"/>
      <c r="K245" s="22"/>
      <c r="L245" s="5"/>
      <c r="M245" s="17" t="str">
        <f aca="false">IFERROR(E245/F245*1000,"")</f>
        <v/>
      </c>
      <c r="N245" s="18" t="str">
        <f aca="false">IFERROR(H245/F245,"")</f>
        <v/>
      </c>
      <c r="O245" s="18" t="str">
        <f aca="false">IFERROR(I245/H245,"")</f>
        <v/>
      </c>
      <c r="P245" s="18" t="str">
        <f aca="false">IFERROR((J245-K245)/K245,"")</f>
        <v/>
      </c>
    </row>
    <row r="246" customFormat="false" ht="15" hidden="false" customHeight="false" outlineLevel="0" collapsed="false">
      <c r="A246" s="20"/>
      <c r="B246" s="13" t="n">
        <f aca="false">IFERROR(YEAR(A246),"")</f>
        <v>1899</v>
      </c>
      <c r="C246" s="13" t="str">
        <f aca="false">IFERROR(TEXT(A246,"mmm"),"")</f>
        <v>Dec</v>
      </c>
      <c r="D246" s="5"/>
      <c r="E246" s="21"/>
      <c r="F246" s="22"/>
      <c r="G246" s="22"/>
      <c r="H246" s="22"/>
      <c r="I246" s="22"/>
      <c r="J246" s="22"/>
      <c r="K246" s="22"/>
      <c r="L246" s="5"/>
      <c r="M246" s="17" t="str">
        <f aca="false">IFERROR(E246/F246*1000,"")</f>
        <v/>
      </c>
      <c r="N246" s="18" t="str">
        <f aca="false">IFERROR(H246/F246,"")</f>
        <v/>
      </c>
      <c r="O246" s="18" t="str">
        <f aca="false">IFERROR(I246/H246,"")</f>
        <v/>
      </c>
      <c r="P246" s="18" t="str">
        <f aca="false">IFERROR((J246-K246)/K246,"")</f>
        <v/>
      </c>
    </row>
    <row r="247" customFormat="false" ht="15" hidden="false" customHeight="false" outlineLevel="0" collapsed="false">
      <c r="A247" s="20"/>
      <c r="B247" s="13" t="n">
        <f aca="false">IFERROR(YEAR(A247),"")</f>
        <v>1899</v>
      </c>
      <c r="C247" s="13" t="str">
        <f aca="false">IFERROR(TEXT(A247,"mmm"),"")</f>
        <v>Dec</v>
      </c>
      <c r="D247" s="5"/>
      <c r="E247" s="21"/>
      <c r="F247" s="22"/>
      <c r="G247" s="22"/>
      <c r="H247" s="22"/>
      <c r="I247" s="22"/>
      <c r="J247" s="22"/>
      <c r="K247" s="22"/>
      <c r="L247" s="5"/>
      <c r="M247" s="17" t="str">
        <f aca="false">IFERROR(E247/F247*1000,"")</f>
        <v/>
      </c>
      <c r="N247" s="18" t="str">
        <f aca="false">IFERROR(H247/F247,"")</f>
        <v/>
      </c>
      <c r="O247" s="18" t="str">
        <f aca="false">IFERROR(I247/H247,"")</f>
        <v/>
      </c>
      <c r="P247" s="18" t="str">
        <f aca="false">IFERROR((J247-K247)/K247,"")</f>
        <v/>
      </c>
    </row>
    <row r="248" customFormat="false" ht="15" hidden="false" customHeight="false" outlineLevel="0" collapsed="false">
      <c r="A248" s="20"/>
      <c r="B248" s="13" t="n">
        <f aca="false">IFERROR(YEAR(A248),"")</f>
        <v>1899</v>
      </c>
      <c r="C248" s="13" t="str">
        <f aca="false">IFERROR(TEXT(A248,"mmm"),"")</f>
        <v>Dec</v>
      </c>
      <c r="D248" s="5"/>
      <c r="E248" s="21"/>
      <c r="F248" s="22"/>
      <c r="G248" s="22"/>
      <c r="H248" s="22"/>
      <c r="I248" s="22"/>
      <c r="J248" s="22"/>
      <c r="K248" s="22"/>
      <c r="L248" s="5"/>
      <c r="M248" s="17" t="str">
        <f aca="false">IFERROR(E248/F248*1000,"")</f>
        <v/>
      </c>
      <c r="N248" s="18" t="str">
        <f aca="false">IFERROR(H248/F248,"")</f>
        <v/>
      </c>
      <c r="O248" s="18" t="str">
        <f aca="false">IFERROR(I248/H248,"")</f>
        <v/>
      </c>
      <c r="P248" s="18" t="str">
        <f aca="false">IFERROR((J248-K248)/K248,"")</f>
        <v/>
      </c>
    </row>
    <row r="249" customFormat="false" ht="15" hidden="false" customHeight="false" outlineLevel="0" collapsed="false">
      <c r="A249" s="20"/>
      <c r="B249" s="13" t="n">
        <f aca="false">IFERROR(YEAR(A249),"")</f>
        <v>1899</v>
      </c>
      <c r="C249" s="13" t="str">
        <f aca="false">IFERROR(TEXT(A249,"mmm"),"")</f>
        <v>Dec</v>
      </c>
      <c r="D249" s="5"/>
      <c r="E249" s="21"/>
      <c r="F249" s="22"/>
      <c r="G249" s="22"/>
      <c r="H249" s="22"/>
      <c r="I249" s="22"/>
      <c r="J249" s="22"/>
      <c r="K249" s="22"/>
      <c r="L249" s="5"/>
      <c r="M249" s="17" t="str">
        <f aca="false">IFERROR(E249/F249*1000,"")</f>
        <v/>
      </c>
      <c r="N249" s="18" t="str">
        <f aca="false">IFERROR(H249/F249,"")</f>
        <v/>
      </c>
      <c r="O249" s="18" t="str">
        <f aca="false">IFERROR(I249/H249,"")</f>
        <v/>
      </c>
      <c r="P249" s="18" t="str">
        <f aca="false">IFERROR((J249-K249)/K249,"")</f>
        <v/>
      </c>
    </row>
    <row r="250" customFormat="false" ht="15" hidden="false" customHeight="false" outlineLevel="0" collapsed="false">
      <c r="A250" s="20"/>
      <c r="B250" s="13" t="n">
        <f aca="false">IFERROR(YEAR(A250),"")</f>
        <v>1899</v>
      </c>
      <c r="C250" s="13" t="str">
        <f aca="false">IFERROR(TEXT(A250,"mmm"),"")</f>
        <v>Dec</v>
      </c>
      <c r="D250" s="5"/>
      <c r="E250" s="21"/>
      <c r="F250" s="22"/>
      <c r="G250" s="22"/>
      <c r="H250" s="22"/>
      <c r="I250" s="22"/>
      <c r="J250" s="22"/>
      <c r="K250" s="22"/>
      <c r="L250" s="5"/>
      <c r="M250" s="17" t="str">
        <f aca="false">IFERROR(E250/F250*1000,"")</f>
        <v/>
      </c>
      <c r="N250" s="18" t="str">
        <f aca="false">IFERROR(H250/F250,"")</f>
        <v/>
      </c>
      <c r="O250" s="18" t="str">
        <f aca="false">IFERROR(I250/H250,"")</f>
        <v/>
      </c>
      <c r="P250" s="18" t="str">
        <f aca="false">IFERROR((J250-K250)/K250,"")</f>
        <v/>
      </c>
    </row>
    <row r="251" customFormat="false" ht="15" hidden="false" customHeight="false" outlineLevel="0" collapsed="false">
      <c r="A251" s="20"/>
      <c r="B251" s="13" t="n">
        <f aca="false">IFERROR(YEAR(A251),"")</f>
        <v>1899</v>
      </c>
      <c r="C251" s="13" t="str">
        <f aca="false">IFERROR(TEXT(A251,"mmm"),"")</f>
        <v>Dec</v>
      </c>
      <c r="D251" s="5"/>
      <c r="E251" s="21"/>
      <c r="F251" s="22"/>
      <c r="G251" s="22"/>
      <c r="H251" s="22"/>
      <c r="I251" s="22"/>
      <c r="J251" s="22"/>
      <c r="K251" s="22"/>
      <c r="L251" s="5"/>
      <c r="M251" s="17" t="str">
        <f aca="false">IFERROR(E251/F251*1000,"")</f>
        <v/>
      </c>
      <c r="N251" s="18" t="str">
        <f aca="false">IFERROR(H251/F251,"")</f>
        <v/>
      </c>
      <c r="O251" s="18" t="str">
        <f aca="false">IFERROR(I251/H251,"")</f>
        <v/>
      </c>
      <c r="P251" s="18" t="str">
        <f aca="false">IFERROR((J251-K251)/K251,"")</f>
        <v/>
      </c>
    </row>
    <row r="252" customFormat="false" ht="15" hidden="false" customHeight="false" outlineLevel="0" collapsed="false">
      <c r="A252" s="20"/>
      <c r="B252" s="13" t="n">
        <f aca="false">IFERROR(YEAR(A252),"")</f>
        <v>1899</v>
      </c>
      <c r="C252" s="13" t="str">
        <f aca="false">IFERROR(TEXT(A252,"mmm"),"")</f>
        <v>Dec</v>
      </c>
      <c r="D252" s="5"/>
      <c r="E252" s="21"/>
      <c r="F252" s="22"/>
      <c r="G252" s="22"/>
      <c r="H252" s="22"/>
      <c r="I252" s="22"/>
      <c r="J252" s="22"/>
      <c r="K252" s="22"/>
      <c r="L252" s="5"/>
      <c r="M252" s="17" t="str">
        <f aca="false">IFERROR(E252/F252*1000,"")</f>
        <v/>
      </c>
      <c r="N252" s="18" t="str">
        <f aca="false">IFERROR(H252/F252,"")</f>
        <v/>
      </c>
      <c r="O252" s="18" t="str">
        <f aca="false">IFERROR(I252/H252,"")</f>
        <v/>
      </c>
      <c r="P252" s="18" t="str">
        <f aca="false">IFERROR((J252-K252)/K252,"")</f>
        <v/>
      </c>
    </row>
    <row r="253" customFormat="false" ht="15" hidden="false" customHeight="false" outlineLevel="0" collapsed="false">
      <c r="A253" s="20"/>
      <c r="B253" s="13" t="n">
        <f aca="false">IFERROR(YEAR(A253),"")</f>
        <v>1899</v>
      </c>
      <c r="C253" s="13" t="str">
        <f aca="false">IFERROR(TEXT(A253,"mmm"),"")</f>
        <v>Dec</v>
      </c>
      <c r="D253" s="5"/>
      <c r="E253" s="21"/>
      <c r="F253" s="22"/>
      <c r="G253" s="22"/>
      <c r="H253" s="22"/>
      <c r="I253" s="22"/>
      <c r="J253" s="22"/>
      <c r="K253" s="22"/>
      <c r="L253" s="5"/>
      <c r="M253" s="17" t="str">
        <f aca="false">IFERROR(E253/F253*1000,"")</f>
        <v/>
      </c>
      <c r="N253" s="18" t="str">
        <f aca="false">IFERROR(H253/F253,"")</f>
        <v/>
      </c>
      <c r="O253" s="18" t="str">
        <f aca="false">IFERROR(I253/H253,"")</f>
        <v/>
      </c>
      <c r="P253" s="18" t="str">
        <f aca="false">IFERROR((J253-K253)/K253,"")</f>
        <v/>
      </c>
    </row>
    <row r="254" customFormat="false" ht="15" hidden="false" customHeight="false" outlineLevel="0" collapsed="false">
      <c r="A254" s="20"/>
      <c r="B254" s="13" t="n">
        <f aca="false">IFERROR(YEAR(A254),"")</f>
        <v>1899</v>
      </c>
      <c r="C254" s="13" t="str">
        <f aca="false">IFERROR(TEXT(A254,"mmm"),"")</f>
        <v>Dec</v>
      </c>
      <c r="D254" s="5"/>
      <c r="E254" s="21"/>
      <c r="F254" s="22"/>
      <c r="G254" s="22"/>
      <c r="H254" s="22"/>
      <c r="I254" s="22"/>
      <c r="J254" s="22"/>
      <c r="K254" s="22"/>
      <c r="L254" s="5"/>
      <c r="M254" s="17" t="str">
        <f aca="false">IFERROR(E254/F254*1000,"")</f>
        <v/>
      </c>
      <c r="N254" s="18" t="str">
        <f aca="false">IFERROR(H254/F254,"")</f>
        <v/>
      </c>
      <c r="O254" s="18" t="str">
        <f aca="false">IFERROR(I254/H254,"")</f>
        <v/>
      </c>
      <c r="P254" s="18" t="str">
        <f aca="false">IFERROR((J254-K254)/K254,"")</f>
        <v/>
      </c>
    </row>
    <row r="255" customFormat="false" ht="15" hidden="false" customHeight="false" outlineLevel="0" collapsed="false">
      <c r="A255" s="20"/>
      <c r="B255" s="13" t="n">
        <f aca="false">IFERROR(YEAR(A255),"")</f>
        <v>1899</v>
      </c>
      <c r="C255" s="13" t="str">
        <f aca="false">IFERROR(TEXT(A255,"mmm"),"")</f>
        <v>Dec</v>
      </c>
      <c r="D255" s="5"/>
      <c r="E255" s="21"/>
      <c r="F255" s="22"/>
      <c r="G255" s="22"/>
      <c r="H255" s="22"/>
      <c r="I255" s="22"/>
      <c r="J255" s="22"/>
      <c r="K255" s="22"/>
      <c r="L255" s="5"/>
      <c r="M255" s="17" t="str">
        <f aca="false">IFERROR(E255/F255*1000,"")</f>
        <v/>
      </c>
      <c r="N255" s="18" t="str">
        <f aca="false">IFERROR(H255/F255,"")</f>
        <v/>
      </c>
      <c r="O255" s="18" t="str">
        <f aca="false">IFERROR(I255/H255,"")</f>
        <v/>
      </c>
      <c r="P255" s="18" t="str">
        <f aca="false">IFERROR((J255-K255)/K255,"")</f>
        <v/>
      </c>
    </row>
    <row r="256" customFormat="false" ht="15" hidden="false" customHeight="false" outlineLevel="0" collapsed="false">
      <c r="A256" s="20"/>
      <c r="B256" s="13" t="n">
        <f aca="false">IFERROR(YEAR(A256),"")</f>
        <v>1899</v>
      </c>
      <c r="C256" s="13" t="str">
        <f aca="false">IFERROR(TEXT(A256,"mmm"),"")</f>
        <v>Dec</v>
      </c>
      <c r="D256" s="5"/>
      <c r="E256" s="21"/>
      <c r="F256" s="22"/>
      <c r="G256" s="22"/>
      <c r="H256" s="22"/>
      <c r="I256" s="22"/>
      <c r="J256" s="22"/>
      <c r="K256" s="22"/>
      <c r="L256" s="5"/>
      <c r="M256" s="17" t="str">
        <f aca="false">IFERROR(E256/F256*1000,"")</f>
        <v/>
      </c>
      <c r="N256" s="18" t="str">
        <f aca="false">IFERROR(H256/F256,"")</f>
        <v/>
      </c>
      <c r="O256" s="18" t="str">
        <f aca="false">IFERROR(I256/H256,"")</f>
        <v/>
      </c>
      <c r="P256" s="18" t="str">
        <f aca="false">IFERROR((J256-K256)/K256,"")</f>
        <v/>
      </c>
    </row>
    <row r="257" customFormat="false" ht="15" hidden="false" customHeight="false" outlineLevel="0" collapsed="false">
      <c r="A257" s="20"/>
      <c r="B257" s="13" t="n">
        <f aca="false">IFERROR(YEAR(A257),"")</f>
        <v>1899</v>
      </c>
      <c r="C257" s="13" t="str">
        <f aca="false">IFERROR(TEXT(A257,"mmm"),"")</f>
        <v>Dec</v>
      </c>
      <c r="D257" s="5"/>
      <c r="E257" s="21"/>
      <c r="F257" s="22"/>
      <c r="G257" s="22"/>
      <c r="H257" s="22"/>
      <c r="I257" s="22"/>
      <c r="J257" s="22"/>
      <c r="K257" s="22"/>
      <c r="L257" s="5"/>
      <c r="M257" s="17" t="str">
        <f aca="false">IFERROR(E257/F257*1000,"")</f>
        <v/>
      </c>
      <c r="N257" s="18" t="str">
        <f aca="false">IFERROR(H257/F257,"")</f>
        <v/>
      </c>
      <c r="O257" s="18" t="str">
        <f aca="false">IFERROR(I257/H257,"")</f>
        <v/>
      </c>
      <c r="P257" s="18" t="str">
        <f aca="false">IFERROR((J257-K257)/K257,"")</f>
        <v/>
      </c>
    </row>
    <row r="258" customFormat="false" ht="15" hidden="false" customHeight="false" outlineLevel="0" collapsed="false">
      <c r="A258" s="20"/>
      <c r="B258" s="13" t="n">
        <f aca="false">IFERROR(YEAR(A258),"")</f>
        <v>1899</v>
      </c>
      <c r="C258" s="13" t="str">
        <f aca="false">IFERROR(TEXT(A258,"mmm"),"")</f>
        <v>Dec</v>
      </c>
      <c r="D258" s="5"/>
      <c r="E258" s="21"/>
      <c r="F258" s="22"/>
      <c r="G258" s="22"/>
      <c r="H258" s="22"/>
      <c r="I258" s="22"/>
      <c r="J258" s="22"/>
      <c r="K258" s="22"/>
      <c r="L258" s="5"/>
      <c r="M258" s="17" t="str">
        <f aca="false">IFERROR(E258/F258*1000,"")</f>
        <v/>
      </c>
      <c r="N258" s="18" t="str">
        <f aca="false">IFERROR(H258/F258,"")</f>
        <v/>
      </c>
      <c r="O258" s="18" t="str">
        <f aca="false">IFERROR(I258/H258,"")</f>
        <v/>
      </c>
      <c r="P258" s="18" t="str">
        <f aca="false">IFERROR((J258-K258)/K258,"")</f>
        <v/>
      </c>
    </row>
    <row r="259" customFormat="false" ht="15" hidden="false" customHeight="false" outlineLevel="0" collapsed="false">
      <c r="A259" s="20"/>
      <c r="B259" s="13" t="n">
        <f aca="false">IFERROR(YEAR(A259),"")</f>
        <v>1899</v>
      </c>
      <c r="C259" s="13" t="str">
        <f aca="false">IFERROR(TEXT(A259,"mmm"),"")</f>
        <v>Dec</v>
      </c>
      <c r="D259" s="5"/>
      <c r="E259" s="21"/>
      <c r="F259" s="22"/>
      <c r="G259" s="22"/>
      <c r="H259" s="22"/>
      <c r="I259" s="22"/>
      <c r="J259" s="22"/>
      <c r="K259" s="22"/>
      <c r="L259" s="5"/>
      <c r="M259" s="17" t="str">
        <f aca="false">IFERROR(E259/F259*1000,"")</f>
        <v/>
      </c>
      <c r="N259" s="18" t="str">
        <f aca="false">IFERROR(H259/F259,"")</f>
        <v/>
      </c>
      <c r="O259" s="18" t="str">
        <f aca="false">IFERROR(I259/H259,"")</f>
        <v/>
      </c>
      <c r="P259" s="18" t="str">
        <f aca="false">IFERROR((J259-K259)/K259,"")</f>
        <v/>
      </c>
    </row>
    <row r="260" customFormat="false" ht="15" hidden="false" customHeight="false" outlineLevel="0" collapsed="false">
      <c r="A260" s="20"/>
      <c r="B260" s="13" t="n">
        <f aca="false">IFERROR(YEAR(A260),"")</f>
        <v>1899</v>
      </c>
      <c r="C260" s="13" t="str">
        <f aca="false">IFERROR(TEXT(A260,"mmm"),"")</f>
        <v>Dec</v>
      </c>
      <c r="D260" s="5"/>
      <c r="E260" s="21"/>
      <c r="F260" s="22"/>
      <c r="G260" s="22"/>
      <c r="H260" s="22"/>
      <c r="I260" s="22"/>
      <c r="J260" s="22"/>
      <c r="K260" s="22"/>
      <c r="L260" s="5"/>
      <c r="M260" s="17" t="str">
        <f aca="false">IFERROR(E260/F260*1000,"")</f>
        <v/>
      </c>
      <c r="N260" s="18" t="str">
        <f aca="false">IFERROR(H260/F260,"")</f>
        <v/>
      </c>
      <c r="O260" s="18" t="str">
        <f aca="false">IFERROR(I260/H260,"")</f>
        <v/>
      </c>
      <c r="P260" s="18" t="str">
        <f aca="false">IFERROR((J260-K260)/K260,"")</f>
        <v/>
      </c>
    </row>
    <row r="261" customFormat="false" ht="15" hidden="false" customHeight="false" outlineLevel="0" collapsed="false">
      <c r="A261" s="20"/>
      <c r="B261" s="13" t="n">
        <f aca="false">IFERROR(YEAR(A261),"")</f>
        <v>1899</v>
      </c>
      <c r="C261" s="13" t="str">
        <f aca="false">IFERROR(TEXT(A261,"mmm"),"")</f>
        <v>Dec</v>
      </c>
      <c r="D261" s="5"/>
      <c r="E261" s="21"/>
      <c r="F261" s="22"/>
      <c r="G261" s="22"/>
      <c r="H261" s="22"/>
      <c r="I261" s="22"/>
      <c r="J261" s="22"/>
      <c r="K261" s="22"/>
      <c r="L261" s="5"/>
      <c r="M261" s="17" t="str">
        <f aca="false">IFERROR(E261/F261*1000,"")</f>
        <v/>
      </c>
      <c r="N261" s="18" t="str">
        <f aca="false">IFERROR(H261/F261,"")</f>
        <v/>
      </c>
      <c r="O261" s="18" t="str">
        <f aca="false">IFERROR(I261/H261,"")</f>
        <v/>
      </c>
      <c r="P261" s="18" t="str">
        <f aca="false">IFERROR((J261-K261)/K261,"")</f>
        <v/>
      </c>
    </row>
    <row r="262" customFormat="false" ht="15" hidden="false" customHeight="false" outlineLevel="0" collapsed="false">
      <c r="A262" s="20"/>
      <c r="B262" s="13" t="n">
        <f aca="false">IFERROR(YEAR(A262),"")</f>
        <v>1899</v>
      </c>
      <c r="C262" s="13" t="str">
        <f aca="false">IFERROR(TEXT(A262,"mmm"),"")</f>
        <v>Dec</v>
      </c>
      <c r="D262" s="5"/>
      <c r="E262" s="21"/>
      <c r="F262" s="22"/>
      <c r="G262" s="22"/>
      <c r="H262" s="22"/>
      <c r="I262" s="22"/>
      <c r="J262" s="22"/>
      <c r="K262" s="22"/>
      <c r="L262" s="5"/>
      <c r="M262" s="17" t="str">
        <f aca="false">IFERROR(E262/F262*1000,"")</f>
        <v/>
      </c>
      <c r="N262" s="18" t="str">
        <f aca="false">IFERROR(H262/F262,"")</f>
        <v/>
      </c>
      <c r="O262" s="18" t="str">
        <f aca="false">IFERROR(I262/H262,"")</f>
        <v/>
      </c>
      <c r="P262" s="18" t="str">
        <f aca="false">IFERROR((J262-K262)/K262,"")</f>
        <v/>
      </c>
    </row>
    <row r="263" customFormat="false" ht="15" hidden="false" customHeight="false" outlineLevel="0" collapsed="false">
      <c r="A263" s="20"/>
      <c r="B263" s="13" t="n">
        <f aca="false">IFERROR(YEAR(A263),"")</f>
        <v>1899</v>
      </c>
      <c r="C263" s="13" t="str">
        <f aca="false">IFERROR(TEXT(A263,"mmm"),"")</f>
        <v>Dec</v>
      </c>
      <c r="D263" s="5"/>
      <c r="E263" s="21"/>
      <c r="F263" s="22"/>
      <c r="G263" s="22"/>
      <c r="H263" s="22"/>
      <c r="I263" s="22"/>
      <c r="J263" s="22"/>
      <c r="K263" s="22"/>
      <c r="L263" s="5"/>
      <c r="M263" s="17" t="str">
        <f aca="false">IFERROR(E263/F263*1000,"")</f>
        <v/>
      </c>
      <c r="N263" s="18" t="str">
        <f aca="false">IFERROR(H263/F263,"")</f>
        <v/>
      </c>
      <c r="O263" s="18" t="str">
        <f aca="false">IFERROR(I263/H263,"")</f>
        <v/>
      </c>
      <c r="P263" s="18" t="str">
        <f aca="false">IFERROR((J263-K263)/K263,"")</f>
        <v/>
      </c>
    </row>
    <row r="264" customFormat="false" ht="15" hidden="false" customHeight="false" outlineLevel="0" collapsed="false">
      <c r="A264" s="20"/>
      <c r="B264" s="13" t="n">
        <f aca="false">IFERROR(YEAR(A264),"")</f>
        <v>1899</v>
      </c>
      <c r="C264" s="13" t="str">
        <f aca="false">IFERROR(TEXT(A264,"mmm"),"")</f>
        <v>Dec</v>
      </c>
      <c r="D264" s="5"/>
      <c r="E264" s="21"/>
      <c r="F264" s="22"/>
      <c r="G264" s="22"/>
      <c r="H264" s="22"/>
      <c r="I264" s="22"/>
      <c r="J264" s="22"/>
      <c r="K264" s="22"/>
      <c r="L264" s="5"/>
      <c r="M264" s="17" t="str">
        <f aca="false">IFERROR(E264/F264*1000,"")</f>
        <v/>
      </c>
      <c r="N264" s="18" t="str">
        <f aca="false">IFERROR(H264/F264,"")</f>
        <v/>
      </c>
      <c r="O264" s="18" t="str">
        <f aca="false">IFERROR(I264/H264,"")</f>
        <v/>
      </c>
      <c r="P264" s="18" t="str">
        <f aca="false">IFERROR((J264-K264)/K264,"")</f>
        <v/>
      </c>
    </row>
    <row r="265" customFormat="false" ht="15" hidden="false" customHeight="false" outlineLevel="0" collapsed="false">
      <c r="A265" s="20"/>
      <c r="B265" s="13" t="n">
        <f aca="false">IFERROR(YEAR(A265),"")</f>
        <v>1899</v>
      </c>
      <c r="C265" s="13" t="str">
        <f aca="false">IFERROR(TEXT(A265,"mmm"),"")</f>
        <v>Dec</v>
      </c>
      <c r="D265" s="5"/>
      <c r="E265" s="21"/>
      <c r="F265" s="22"/>
      <c r="G265" s="22"/>
      <c r="H265" s="22"/>
      <c r="I265" s="22"/>
      <c r="J265" s="22"/>
      <c r="K265" s="22"/>
      <c r="L265" s="5"/>
      <c r="M265" s="17" t="str">
        <f aca="false">IFERROR(E265/F265*1000,"")</f>
        <v/>
      </c>
      <c r="N265" s="18" t="str">
        <f aca="false">IFERROR(H265/F265,"")</f>
        <v/>
      </c>
      <c r="O265" s="18" t="str">
        <f aca="false">IFERROR(I265/H265,"")</f>
        <v/>
      </c>
      <c r="P265" s="18" t="str">
        <f aca="false">IFERROR((J265-K265)/K265,"")</f>
        <v/>
      </c>
    </row>
    <row r="266" customFormat="false" ht="15" hidden="false" customHeight="false" outlineLevel="0" collapsed="false">
      <c r="A266" s="20"/>
      <c r="B266" s="13" t="n">
        <f aca="false">IFERROR(YEAR(A266),"")</f>
        <v>1899</v>
      </c>
      <c r="C266" s="13" t="str">
        <f aca="false">IFERROR(TEXT(A266,"mmm"),"")</f>
        <v>Dec</v>
      </c>
      <c r="D266" s="5"/>
      <c r="E266" s="21"/>
      <c r="F266" s="22"/>
      <c r="G266" s="22"/>
      <c r="H266" s="22"/>
      <c r="I266" s="22"/>
      <c r="J266" s="22"/>
      <c r="K266" s="22"/>
      <c r="L266" s="5"/>
      <c r="M266" s="17" t="str">
        <f aca="false">IFERROR(E266/F266*1000,"")</f>
        <v/>
      </c>
      <c r="N266" s="18" t="str">
        <f aca="false">IFERROR(H266/F266,"")</f>
        <v/>
      </c>
      <c r="O266" s="18" t="str">
        <f aca="false">IFERROR(I266/H266,"")</f>
        <v/>
      </c>
      <c r="P266" s="18" t="str">
        <f aca="false">IFERROR((J266-K266)/K266,"")</f>
        <v/>
      </c>
    </row>
    <row r="267" customFormat="false" ht="15" hidden="false" customHeight="false" outlineLevel="0" collapsed="false">
      <c r="A267" s="20"/>
      <c r="B267" s="13" t="n">
        <f aca="false">IFERROR(YEAR(A267),"")</f>
        <v>1899</v>
      </c>
      <c r="C267" s="13" t="str">
        <f aca="false">IFERROR(TEXT(A267,"mmm"),"")</f>
        <v>Dec</v>
      </c>
      <c r="D267" s="5"/>
      <c r="E267" s="21"/>
      <c r="F267" s="22"/>
      <c r="G267" s="22"/>
      <c r="H267" s="22"/>
      <c r="I267" s="22"/>
      <c r="J267" s="22"/>
      <c r="K267" s="22"/>
      <c r="L267" s="5"/>
      <c r="M267" s="17" t="str">
        <f aca="false">IFERROR(E267/F267*1000,"")</f>
        <v/>
      </c>
      <c r="N267" s="18" t="str">
        <f aca="false">IFERROR(H267/F267,"")</f>
        <v/>
      </c>
      <c r="O267" s="18" t="str">
        <f aca="false">IFERROR(I267/H267,"")</f>
        <v/>
      </c>
      <c r="P267" s="18" t="str">
        <f aca="false">IFERROR((J267-K267)/K267,"")</f>
        <v/>
      </c>
    </row>
    <row r="268" customFormat="false" ht="15" hidden="false" customHeight="false" outlineLevel="0" collapsed="false">
      <c r="A268" s="20"/>
      <c r="B268" s="13" t="n">
        <f aca="false">IFERROR(YEAR(A268),"")</f>
        <v>1899</v>
      </c>
      <c r="C268" s="13" t="str">
        <f aca="false">IFERROR(TEXT(A268,"mmm"),"")</f>
        <v>Dec</v>
      </c>
      <c r="D268" s="5"/>
      <c r="E268" s="21"/>
      <c r="F268" s="22"/>
      <c r="G268" s="22"/>
      <c r="H268" s="22"/>
      <c r="I268" s="22"/>
      <c r="J268" s="22"/>
      <c r="K268" s="22"/>
      <c r="L268" s="5"/>
      <c r="M268" s="17" t="str">
        <f aca="false">IFERROR(E268/F268*1000,"")</f>
        <v/>
      </c>
      <c r="N268" s="18" t="str">
        <f aca="false">IFERROR(H268/F268,"")</f>
        <v/>
      </c>
      <c r="O268" s="18" t="str">
        <f aca="false">IFERROR(I268/H268,"")</f>
        <v/>
      </c>
      <c r="P268" s="18" t="str">
        <f aca="false">IFERROR((J268-K268)/K268,"")</f>
        <v/>
      </c>
    </row>
    <row r="269" customFormat="false" ht="15" hidden="false" customHeight="false" outlineLevel="0" collapsed="false">
      <c r="A269" s="20"/>
      <c r="B269" s="13" t="n">
        <f aca="false">IFERROR(YEAR(A269),"")</f>
        <v>1899</v>
      </c>
      <c r="C269" s="13" t="str">
        <f aca="false">IFERROR(TEXT(A269,"mmm"),"")</f>
        <v>Dec</v>
      </c>
      <c r="D269" s="5"/>
      <c r="E269" s="21"/>
      <c r="F269" s="22"/>
      <c r="G269" s="22"/>
      <c r="H269" s="22"/>
      <c r="I269" s="22"/>
      <c r="J269" s="22"/>
      <c r="K269" s="22"/>
      <c r="L269" s="5"/>
      <c r="M269" s="17" t="str">
        <f aca="false">IFERROR(E269/F269*1000,"")</f>
        <v/>
      </c>
      <c r="N269" s="18" t="str">
        <f aca="false">IFERROR(H269/F269,"")</f>
        <v/>
      </c>
      <c r="O269" s="18" t="str">
        <f aca="false">IFERROR(I269/H269,"")</f>
        <v/>
      </c>
      <c r="P269" s="18" t="str">
        <f aca="false">IFERROR((J269-K269)/K269,"")</f>
        <v/>
      </c>
    </row>
    <row r="270" customFormat="false" ht="15" hidden="false" customHeight="false" outlineLevel="0" collapsed="false">
      <c r="A270" s="20"/>
      <c r="B270" s="13" t="n">
        <f aca="false">IFERROR(YEAR(A270),"")</f>
        <v>1899</v>
      </c>
      <c r="C270" s="13" t="str">
        <f aca="false">IFERROR(TEXT(A270,"mmm"),"")</f>
        <v>Dec</v>
      </c>
      <c r="D270" s="5"/>
      <c r="E270" s="21"/>
      <c r="F270" s="22"/>
      <c r="G270" s="22"/>
      <c r="H270" s="22"/>
      <c r="I270" s="22"/>
      <c r="J270" s="22"/>
      <c r="K270" s="22"/>
      <c r="L270" s="5"/>
      <c r="M270" s="17" t="str">
        <f aca="false">IFERROR(E270/F270*1000,"")</f>
        <v/>
      </c>
      <c r="N270" s="18" t="str">
        <f aca="false">IFERROR(H270/F270,"")</f>
        <v/>
      </c>
      <c r="O270" s="18" t="str">
        <f aca="false">IFERROR(I270/H270,"")</f>
        <v/>
      </c>
      <c r="P270" s="18" t="str">
        <f aca="false">IFERROR((J270-K270)/K270,"")</f>
        <v/>
      </c>
    </row>
    <row r="271" customFormat="false" ht="15" hidden="false" customHeight="false" outlineLevel="0" collapsed="false">
      <c r="A271" s="20"/>
      <c r="B271" s="13" t="n">
        <f aca="false">IFERROR(YEAR(A271),"")</f>
        <v>1899</v>
      </c>
      <c r="C271" s="13" t="str">
        <f aca="false">IFERROR(TEXT(A271,"mmm"),"")</f>
        <v>Dec</v>
      </c>
      <c r="D271" s="5"/>
      <c r="E271" s="21"/>
      <c r="F271" s="22"/>
      <c r="G271" s="22"/>
      <c r="H271" s="22"/>
      <c r="I271" s="22"/>
      <c r="J271" s="22"/>
      <c r="K271" s="22"/>
      <c r="L271" s="5"/>
      <c r="M271" s="17" t="str">
        <f aca="false">IFERROR(E271/F271*1000,"")</f>
        <v/>
      </c>
      <c r="N271" s="18" t="str">
        <f aca="false">IFERROR(H271/F271,"")</f>
        <v/>
      </c>
      <c r="O271" s="18" t="str">
        <f aca="false">IFERROR(I271/H271,"")</f>
        <v/>
      </c>
      <c r="P271" s="18" t="str">
        <f aca="false">IFERROR((J271-K271)/K271,"")</f>
        <v/>
      </c>
    </row>
    <row r="272" customFormat="false" ht="15" hidden="false" customHeight="false" outlineLevel="0" collapsed="false">
      <c r="A272" s="20"/>
      <c r="B272" s="13" t="n">
        <f aca="false">IFERROR(YEAR(A272),"")</f>
        <v>1899</v>
      </c>
      <c r="C272" s="13" t="str">
        <f aca="false">IFERROR(TEXT(A272,"mmm"),"")</f>
        <v>Dec</v>
      </c>
      <c r="D272" s="5"/>
      <c r="E272" s="21"/>
      <c r="F272" s="22"/>
      <c r="G272" s="22"/>
      <c r="H272" s="22"/>
      <c r="I272" s="22"/>
      <c r="J272" s="22"/>
      <c r="K272" s="22"/>
      <c r="L272" s="5"/>
      <c r="M272" s="17" t="str">
        <f aca="false">IFERROR(E272/F272*1000,"")</f>
        <v/>
      </c>
      <c r="N272" s="18" t="str">
        <f aca="false">IFERROR(H272/F272,"")</f>
        <v/>
      </c>
      <c r="O272" s="18" t="str">
        <f aca="false">IFERROR(I272/H272,"")</f>
        <v/>
      </c>
      <c r="P272" s="18" t="str">
        <f aca="false">IFERROR((J272-K272)/K272,"")</f>
        <v/>
      </c>
    </row>
    <row r="273" customFormat="false" ht="15" hidden="false" customHeight="false" outlineLevel="0" collapsed="false">
      <c r="A273" s="20"/>
      <c r="B273" s="13" t="n">
        <f aca="false">IFERROR(YEAR(A273),"")</f>
        <v>1899</v>
      </c>
      <c r="C273" s="13" t="str">
        <f aca="false">IFERROR(TEXT(A273,"mmm"),"")</f>
        <v>Dec</v>
      </c>
      <c r="D273" s="5"/>
      <c r="E273" s="21"/>
      <c r="F273" s="22"/>
      <c r="G273" s="22"/>
      <c r="H273" s="22"/>
      <c r="I273" s="22"/>
      <c r="J273" s="22"/>
      <c r="K273" s="22"/>
      <c r="L273" s="5"/>
      <c r="M273" s="17" t="str">
        <f aca="false">IFERROR(E273/F273*1000,"")</f>
        <v/>
      </c>
      <c r="N273" s="18" t="str">
        <f aca="false">IFERROR(H273/F273,"")</f>
        <v/>
      </c>
      <c r="O273" s="18" t="str">
        <f aca="false">IFERROR(I273/H273,"")</f>
        <v/>
      </c>
      <c r="P273" s="18" t="str">
        <f aca="false">IFERROR((J273-K273)/K273,"")</f>
        <v/>
      </c>
    </row>
    <row r="274" customFormat="false" ht="15" hidden="false" customHeight="false" outlineLevel="0" collapsed="false">
      <c r="A274" s="20"/>
      <c r="B274" s="13" t="n">
        <f aca="false">IFERROR(YEAR(A274),"")</f>
        <v>1899</v>
      </c>
      <c r="C274" s="13" t="str">
        <f aca="false">IFERROR(TEXT(A274,"mmm"),"")</f>
        <v>Dec</v>
      </c>
      <c r="D274" s="5"/>
      <c r="E274" s="21"/>
      <c r="F274" s="22"/>
      <c r="G274" s="22"/>
      <c r="H274" s="22"/>
      <c r="I274" s="22"/>
      <c r="J274" s="22"/>
      <c r="K274" s="22"/>
      <c r="L274" s="5"/>
      <c r="M274" s="17" t="str">
        <f aca="false">IFERROR(E274/F274*1000,"")</f>
        <v/>
      </c>
      <c r="N274" s="18" t="str">
        <f aca="false">IFERROR(H274/F274,"")</f>
        <v/>
      </c>
      <c r="O274" s="18" t="str">
        <f aca="false">IFERROR(I274/H274,"")</f>
        <v/>
      </c>
      <c r="P274" s="18" t="str">
        <f aca="false">IFERROR((J274-K274)/K274,"")</f>
        <v/>
      </c>
    </row>
    <row r="275" customFormat="false" ht="15" hidden="false" customHeight="false" outlineLevel="0" collapsed="false">
      <c r="A275" s="20"/>
      <c r="B275" s="13" t="n">
        <f aca="false">IFERROR(YEAR(A275),"")</f>
        <v>1899</v>
      </c>
      <c r="C275" s="13" t="str">
        <f aca="false">IFERROR(TEXT(A275,"mmm"),"")</f>
        <v>Dec</v>
      </c>
      <c r="D275" s="5"/>
      <c r="E275" s="21"/>
      <c r="F275" s="22"/>
      <c r="G275" s="22"/>
      <c r="H275" s="22"/>
      <c r="I275" s="22"/>
      <c r="J275" s="22"/>
      <c r="K275" s="22"/>
      <c r="L275" s="5"/>
      <c r="M275" s="17" t="str">
        <f aca="false">IFERROR(E275/F275*1000,"")</f>
        <v/>
      </c>
      <c r="N275" s="18" t="str">
        <f aca="false">IFERROR(H275/F275,"")</f>
        <v/>
      </c>
      <c r="O275" s="18" t="str">
        <f aca="false">IFERROR(I275/H275,"")</f>
        <v/>
      </c>
      <c r="P275" s="18" t="str">
        <f aca="false">IFERROR((J275-K275)/K275,"")</f>
        <v/>
      </c>
    </row>
    <row r="276" customFormat="false" ht="15" hidden="false" customHeight="false" outlineLevel="0" collapsed="false">
      <c r="A276" s="20"/>
      <c r="B276" s="13" t="n">
        <f aca="false">IFERROR(YEAR(A276),"")</f>
        <v>1899</v>
      </c>
      <c r="C276" s="13" t="str">
        <f aca="false">IFERROR(TEXT(A276,"mmm"),"")</f>
        <v>Dec</v>
      </c>
      <c r="D276" s="5"/>
      <c r="E276" s="21"/>
      <c r="F276" s="22"/>
      <c r="G276" s="22"/>
      <c r="H276" s="22"/>
      <c r="I276" s="22"/>
      <c r="J276" s="22"/>
      <c r="K276" s="22"/>
      <c r="L276" s="5"/>
      <c r="M276" s="17" t="str">
        <f aca="false">IFERROR(E276/F276*1000,"")</f>
        <v/>
      </c>
      <c r="N276" s="18" t="str">
        <f aca="false">IFERROR(H276/F276,"")</f>
        <v/>
      </c>
      <c r="O276" s="18" t="str">
        <f aca="false">IFERROR(I276/H276,"")</f>
        <v/>
      </c>
      <c r="P276" s="18" t="str">
        <f aca="false">IFERROR((J276-K276)/K276,"")</f>
        <v/>
      </c>
    </row>
    <row r="277" customFormat="false" ht="15" hidden="false" customHeight="false" outlineLevel="0" collapsed="false">
      <c r="A277" s="20"/>
      <c r="B277" s="13" t="n">
        <f aca="false">IFERROR(YEAR(A277),"")</f>
        <v>1899</v>
      </c>
      <c r="C277" s="13" t="str">
        <f aca="false">IFERROR(TEXT(A277,"mmm"),"")</f>
        <v>Dec</v>
      </c>
      <c r="D277" s="5"/>
      <c r="E277" s="21"/>
      <c r="F277" s="22"/>
      <c r="G277" s="22"/>
      <c r="H277" s="22"/>
      <c r="I277" s="22"/>
      <c r="J277" s="22"/>
      <c r="K277" s="22"/>
      <c r="L277" s="5"/>
      <c r="M277" s="17" t="str">
        <f aca="false">IFERROR(E277/F277*1000,"")</f>
        <v/>
      </c>
      <c r="N277" s="18" t="str">
        <f aca="false">IFERROR(H277/F277,"")</f>
        <v/>
      </c>
      <c r="O277" s="18" t="str">
        <f aca="false">IFERROR(I277/H277,"")</f>
        <v/>
      </c>
      <c r="P277" s="18" t="str">
        <f aca="false">IFERROR((J277-K277)/K277,"")</f>
        <v/>
      </c>
    </row>
    <row r="278" customFormat="false" ht="15" hidden="false" customHeight="false" outlineLevel="0" collapsed="false">
      <c r="A278" s="20"/>
      <c r="B278" s="13" t="n">
        <f aca="false">IFERROR(YEAR(A278),"")</f>
        <v>1899</v>
      </c>
      <c r="C278" s="13" t="str">
        <f aca="false">IFERROR(TEXT(A278,"mmm"),"")</f>
        <v>Dec</v>
      </c>
      <c r="D278" s="5"/>
      <c r="E278" s="21"/>
      <c r="F278" s="22"/>
      <c r="G278" s="22"/>
      <c r="H278" s="22"/>
      <c r="I278" s="22"/>
      <c r="J278" s="22"/>
      <c r="K278" s="22"/>
      <c r="L278" s="5"/>
      <c r="M278" s="17" t="str">
        <f aca="false">IFERROR(E278/F278*1000,"")</f>
        <v/>
      </c>
      <c r="N278" s="18" t="str">
        <f aca="false">IFERROR(H278/F278,"")</f>
        <v/>
      </c>
      <c r="O278" s="18" t="str">
        <f aca="false">IFERROR(I278/H278,"")</f>
        <v/>
      </c>
      <c r="P278" s="18" t="str">
        <f aca="false">IFERROR((J278-K278)/K278,"")</f>
        <v/>
      </c>
    </row>
    <row r="279" customFormat="false" ht="15" hidden="false" customHeight="false" outlineLevel="0" collapsed="false">
      <c r="A279" s="20"/>
      <c r="B279" s="13" t="n">
        <f aca="false">IFERROR(YEAR(A279),"")</f>
        <v>1899</v>
      </c>
      <c r="C279" s="13" t="str">
        <f aca="false">IFERROR(TEXT(A279,"mmm"),"")</f>
        <v>Dec</v>
      </c>
      <c r="D279" s="5"/>
      <c r="E279" s="21"/>
      <c r="F279" s="22"/>
      <c r="G279" s="22"/>
      <c r="H279" s="22"/>
      <c r="I279" s="22"/>
      <c r="J279" s="22"/>
      <c r="K279" s="22"/>
      <c r="L279" s="5"/>
      <c r="M279" s="17" t="str">
        <f aca="false">IFERROR(E279/F279*1000,"")</f>
        <v/>
      </c>
      <c r="N279" s="18" t="str">
        <f aca="false">IFERROR(H279/F279,"")</f>
        <v/>
      </c>
      <c r="O279" s="18" t="str">
        <f aca="false">IFERROR(I279/H279,"")</f>
        <v/>
      </c>
      <c r="P279" s="18" t="str">
        <f aca="false">IFERROR((J279-K279)/K279,"")</f>
        <v/>
      </c>
    </row>
    <row r="280" customFormat="false" ht="15" hidden="false" customHeight="false" outlineLevel="0" collapsed="false">
      <c r="A280" s="20"/>
      <c r="B280" s="13" t="n">
        <f aca="false">IFERROR(YEAR(A280),"")</f>
        <v>1899</v>
      </c>
      <c r="C280" s="13" t="str">
        <f aca="false">IFERROR(TEXT(A280,"mmm"),"")</f>
        <v>Dec</v>
      </c>
      <c r="D280" s="5"/>
      <c r="E280" s="21"/>
      <c r="F280" s="22"/>
      <c r="G280" s="22"/>
      <c r="H280" s="22"/>
      <c r="I280" s="22"/>
      <c r="J280" s="22"/>
      <c r="K280" s="22"/>
      <c r="L280" s="5"/>
      <c r="M280" s="17" t="str">
        <f aca="false">IFERROR(E280/F280*1000,"")</f>
        <v/>
      </c>
      <c r="N280" s="18" t="str">
        <f aca="false">IFERROR(H280/F280,"")</f>
        <v/>
      </c>
      <c r="O280" s="18" t="str">
        <f aca="false">IFERROR(I280/H280,"")</f>
        <v/>
      </c>
      <c r="P280" s="18" t="str">
        <f aca="false">IFERROR((J280-K280)/K280,"")</f>
        <v/>
      </c>
    </row>
    <row r="281" customFormat="false" ht="15" hidden="false" customHeight="false" outlineLevel="0" collapsed="false">
      <c r="A281" s="20"/>
      <c r="B281" s="13" t="n">
        <f aca="false">IFERROR(YEAR(A281),"")</f>
        <v>1899</v>
      </c>
      <c r="C281" s="13" t="str">
        <f aca="false">IFERROR(TEXT(A281,"mmm"),"")</f>
        <v>Dec</v>
      </c>
      <c r="D281" s="5"/>
      <c r="E281" s="21"/>
      <c r="F281" s="22"/>
      <c r="G281" s="22"/>
      <c r="H281" s="22"/>
      <c r="I281" s="22"/>
      <c r="J281" s="22"/>
      <c r="K281" s="22"/>
      <c r="L281" s="5"/>
      <c r="M281" s="17" t="str">
        <f aca="false">IFERROR(E281/F281*1000,"")</f>
        <v/>
      </c>
      <c r="N281" s="18" t="str">
        <f aca="false">IFERROR(H281/F281,"")</f>
        <v/>
      </c>
      <c r="O281" s="18" t="str">
        <f aca="false">IFERROR(I281/H281,"")</f>
        <v/>
      </c>
      <c r="P281" s="18" t="str">
        <f aca="false">IFERROR((J281-K281)/K281,"")</f>
        <v/>
      </c>
    </row>
    <row r="282" customFormat="false" ht="15" hidden="false" customHeight="false" outlineLevel="0" collapsed="false">
      <c r="A282" s="20"/>
      <c r="B282" s="13" t="n">
        <f aca="false">IFERROR(YEAR(A282),"")</f>
        <v>1899</v>
      </c>
      <c r="C282" s="13" t="str">
        <f aca="false">IFERROR(TEXT(A282,"mmm"),"")</f>
        <v>Dec</v>
      </c>
      <c r="D282" s="5"/>
      <c r="E282" s="21"/>
      <c r="F282" s="22"/>
      <c r="G282" s="22"/>
      <c r="H282" s="22"/>
      <c r="I282" s="22"/>
      <c r="J282" s="22"/>
      <c r="K282" s="22"/>
      <c r="L282" s="5"/>
      <c r="M282" s="17" t="str">
        <f aca="false">IFERROR(E282/F282*1000,"")</f>
        <v/>
      </c>
      <c r="N282" s="18" t="str">
        <f aca="false">IFERROR(H282/F282,"")</f>
        <v/>
      </c>
      <c r="O282" s="18" t="str">
        <f aca="false">IFERROR(I282/H282,"")</f>
        <v/>
      </c>
      <c r="P282" s="18" t="str">
        <f aca="false">IFERROR((J282-K282)/K282,"")</f>
        <v/>
      </c>
    </row>
    <row r="283" customFormat="false" ht="15" hidden="false" customHeight="false" outlineLevel="0" collapsed="false">
      <c r="A283" s="20"/>
      <c r="B283" s="13" t="n">
        <f aca="false">IFERROR(YEAR(A283),"")</f>
        <v>1899</v>
      </c>
      <c r="C283" s="13" t="str">
        <f aca="false">IFERROR(TEXT(A283,"mmm"),"")</f>
        <v>Dec</v>
      </c>
      <c r="D283" s="5"/>
      <c r="E283" s="21"/>
      <c r="F283" s="22"/>
      <c r="G283" s="22"/>
      <c r="H283" s="22"/>
      <c r="I283" s="22"/>
      <c r="J283" s="22"/>
      <c r="K283" s="22"/>
      <c r="L283" s="5"/>
      <c r="M283" s="17" t="str">
        <f aca="false">IFERROR(E283/F283*1000,"")</f>
        <v/>
      </c>
      <c r="N283" s="18" t="str">
        <f aca="false">IFERROR(H283/F283,"")</f>
        <v/>
      </c>
      <c r="O283" s="18" t="str">
        <f aca="false">IFERROR(I283/H283,"")</f>
        <v/>
      </c>
      <c r="P283" s="18" t="str">
        <f aca="false">IFERROR((J283-K283)/K283,"")</f>
        <v/>
      </c>
    </row>
    <row r="284" customFormat="false" ht="15" hidden="false" customHeight="false" outlineLevel="0" collapsed="false">
      <c r="A284" s="20"/>
      <c r="B284" s="13" t="n">
        <f aca="false">IFERROR(YEAR(A284),"")</f>
        <v>1899</v>
      </c>
      <c r="C284" s="13" t="str">
        <f aca="false">IFERROR(TEXT(A284,"mmm"),"")</f>
        <v>Dec</v>
      </c>
      <c r="D284" s="5"/>
      <c r="E284" s="21"/>
      <c r="F284" s="22"/>
      <c r="G284" s="22"/>
      <c r="H284" s="22"/>
      <c r="I284" s="22"/>
      <c r="J284" s="22"/>
      <c r="K284" s="22"/>
      <c r="L284" s="5"/>
      <c r="M284" s="17" t="str">
        <f aca="false">IFERROR(E284/F284*1000,"")</f>
        <v/>
      </c>
      <c r="N284" s="18" t="str">
        <f aca="false">IFERROR(H284/F284,"")</f>
        <v/>
      </c>
      <c r="O284" s="18" t="str">
        <f aca="false">IFERROR(I284/H284,"")</f>
        <v/>
      </c>
      <c r="P284" s="18" t="str">
        <f aca="false">IFERROR((J284-K284)/K284,"")</f>
        <v/>
      </c>
    </row>
    <row r="285" customFormat="false" ht="15" hidden="false" customHeight="false" outlineLevel="0" collapsed="false">
      <c r="A285" s="20"/>
      <c r="B285" s="13" t="n">
        <f aca="false">IFERROR(YEAR(A285),"")</f>
        <v>1899</v>
      </c>
      <c r="C285" s="13" t="str">
        <f aca="false">IFERROR(TEXT(A285,"mmm"),"")</f>
        <v>Dec</v>
      </c>
      <c r="D285" s="5"/>
      <c r="E285" s="21"/>
      <c r="F285" s="22"/>
      <c r="G285" s="22"/>
      <c r="H285" s="22"/>
      <c r="I285" s="22"/>
      <c r="J285" s="22"/>
      <c r="K285" s="22"/>
      <c r="L285" s="5"/>
      <c r="M285" s="17" t="str">
        <f aca="false">IFERROR(E285/F285*1000,"")</f>
        <v/>
      </c>
      <c r="N285" s="18" t="str">
        <f aca="false">IFERROR(H285/F285,"")</f>
        <v/>
      </c>
      <c r="O285" s="18" t="str">
        <f aca="false">IFERROR(I285/H285,"")</f>
        <v/>
      </c>
      <c r="P285" s="18" t="str">
        <f aca="false">IFERROR((J285-K285)/K285,"")</f>
        <v/>
      </c>
    </row>
    <row r="286" customFormat="false" ht="15" hidden="false" customHeight="false" outlineLevel="0" collapsed="false">
      <c r="A286" s="20"/>
      <c r="B286" s="13" t="n">
        <f aca="false">IFERROR(YEAR(A286),"")</f>
        <v>1899</v>
      </c>
      <c r="C286" s="13" t="str">
        <f aca="false">IFERROR(TEXT(A286,"mmm"),"")</f>
        <v>Dec</v>
      </c>
      <c r="D286" s="5"/>
      <c r="E286" s="21"/>
      <c r="F286" s="22"/>
      <c r="G286" s="22"/>
      <c r="H286" s="22"/>
      <c r="I286" s="22"/>
      <c r="J286" s="22"/>
      <c r="K286" s="22"/>
      <c r="L286" s="5"/>
      <c r="M286" s="17" t="str">
        <f aca="false">IFERROR(E286/F286*1000,"")</f>
        <v/>
      </c>
      <c r="N286" s="18" t="str">
        <f aca="false">IFERROR(H286/F286,"")</f>
        <v/>
      </c>
      <c r="O286" s="18" t="str">
        <f aca="false">IFERROR(I286/H286,"")</f>
        <v/>
      </c>
      <c r="P286" s="18" t="str">
        <f aca="false">IFERROR((J286-K286)/K286,"")</f>
        <v/>
      </c>
    </row>
    <row r="287" customFormat="false" ht="15" hidden="false" customHeight="false" outlineLevel="0" collapsed="false">
      <c r="A287" s="20"/>
      <c r="B287" s="13" t="n">
        <f aca="false">IFERROR(YEAR(A287),"")</f>
        <v>1899</v>
      </c>
      <c r="C287" s="13" t="str">
        <f aca="false">IFERROR(TEXT(A287,"mmm"),"")</f>
        <v>Dec</v>
      </c>
      <c r="D287" s="5"/>
      <c r="E287" s="21"/>
      <c r="F287" s="22"/>
      <c r="G287" s="22"/>
      <c r="H287" s="22"/>
      <c r="I287" s="22"/>
      <c r="J287" s="22"/>
      <c r="K287" s="22"/>
      <c r="L287" s="5"/>
      <c r="M287" s="17" t="str">
        <f aca="false">IFERROR(E287/F287*1000,"")</f>
        <v/>
      </c>
      <c r="N287" s="18" t="str">
        <f aca="false">IFERROR(H287/F287,"")</f>
        <v/>
      </c>
      <c r="O287" s="18" t="str">
        <f aca="false">IFERROR(I287/H287,"")</f>
        <v/>
      </c>
      <c r="P287" s="18" t="str">
        <f aca="false">IFERROR((J287-K287)/K287,"")</f>
        <v/>
      </c>
    </row>
    <row r="288" customFormat="false" ht="15" hidden="false" customHeight="false" outlineLevel="0" collapsed="false">
      <c r="A288" s="20"/>
      <c r="B288" s="13" t="n">
        <f aca="false">IFERROR(YEAR(A288),"")</f>
        <v>1899</v>
      </c>
      <c r="C288" s="13" t="str">
        <f aca="false">IFERROR(TEXT(A288,"mmm"),"")</f>
        <v>Dec</v>
      </c>
      <c r="D288" s="5"/>
      <c r="E288" s="21"/>
      <c r="F288" s="22"/>
      <c r="G288" s="22"/>
      <c r="H288" s="22"/>
      <c r="I288" s="22"/>
      <c r="J288" s="22"/>
      <c r="K288" s="22"/>
      <c r="L288" s="5"/>
      <c r="M288" s="17" t="str">
        <f aca="false">IFERROR(E288/F288*1000,"")</f>
        <v/>
      </c>
      <c r="N288" s="18" t="str">
        <f aca="false">IFERROR(H288/F288,"")</f>
        <v/>
      </c>
      <c r="O288" s="18" t="str">
        <f aca="false">IFERROR(I288/H288,"")</f>
        <v/>
      </c>
      <c r="P288" s="18" t="str">
        <f aca="false">IFERROR((J288-K288)/K288,"")</f>
        <v/>
      </c>
    </row>
    <row r="289" customFormat="false" ht="15" hidden="false" customHeight="false" outlineLevel="0" collapsed="false">
      <c r="A289" s="20"/>
      <c r="B289" s="13" t="n">
        <f aca="false">IFERROR(YEAR(A289),"")</f>
        <v>1899</v>
      </c>
      <c r="C289" s="13" t="str">
        <f aca="false">IFERROR(TEXT(A289,"mmm"),"")</f>
        <v>Dec</v>
      </c>
      <c r="D289" s="5"/>
      <c r="E289" s="21"/>
      <c r="F289" s="22"/>
      <c r="G289" s="22"/>
      <c r="H289" s="22"/>
      <c r="I289" s="22"/>
      <c r="J289" s="22"/>
      <c r="K289" s="22"/>
      <c r="L289" s="5"/>
      <c r="M289" s="17" t="str">
        <f aca="false">IFERROR(E289/F289*1000,"")</f>
        <v/>
      </c>
      <c r="N289" s="18" t="str">
        <f aca="false">IFERROR(H289/F289,"")</f>
        <v/>
      </c>
      <c r="O289" s="18" t="str">
        <f aca="false">IFERROR(I289/H289,"")</f>
        <v/>
      </c>
      <c r="P289" s="18" t="str">
        <f aca="false">IFERROR((J289-K289)/K289,"")</f>
        <v/>
      </c>
    </row>
    <row r="290" customFormat="false" ht="15" hidden="false" customHeight="false" outlineLevel="0" collapsed="false">
      <c r="A290" s="20"/>
      <c r="B290" s="13" t="n">
        <f aca="false">IFERROR(YEAR(A290),"")</f>
        <v>1899</v>
      </c>
      <c r="C290" s="13" t="str">
        <f aca="false">IFERROR(TEXT(A290,"mmm"),"")</f>
        <v>Dec</v>
      </c>
      <c r="D290" s="5"/>
      <c r="E290" s="21"/>
      <c r="F290" s="22"/>
      <c r="G290" s="22"/>
      <c r="H290" s="22"/>
      <c r="I290" s="22"/>
      <c r="J290" s="22"/>
      <c r="K290" s="22"/>
      <c r="L290" s="5"/>
      <c r="M290" s="17" t="str">
        <f aca="false">IFERROR(E290/F290*1000,"")</f>
        <v/>
      </c>
      <c r="N290" s="18" t="str">
        <f aca="false">IFERROR(H290/F290,"")</f>
        <v/>
      </c>
      <c r="O290" s="18" t="str">
        <f aca="false">IFERROR(I290/H290,"")</f>
        <v/>
      </c>
      <c r="P290" s="18" t="str">
        <f aca="false">IFERROR((J290-K290)/K290,"")</f>
        <v/>
      </c>
    </row>
    <row r="291" customFormat="false" ht="15" hidden="false" customHeight="false" outlineLevel="0" collapsed="false">
      <c r="A291" s="20"/>
      <c r="B291" s="13" t="n">
        <f aca="false">IFERROR(YEAR(A291),"")</f>
        <v>1899</v>
      </c>
      <c r="C291" s="13" t="str">
        <f aca="false">IFERROR(TEXT(A291,"mmm"),"")</f>
        <v>Dec</v>
      </c>
      <c r="D291" s="5"/>
      <c r="E291" s="21"/>
      <c r="F291" s="22"/>
      <c r="G291" s="22"/>
      <c r="H291" s="22"/>
      <c r="I291" s="22"/>
      <c r="J291" s="22"/>
      <c r="K291" s="22"/>
      <c r="L291" s="5"/>
      <c r="M291" s="17" t="str">
        <f aca="false">IFERROR(E291/F291*1000,"")</f>
        <v/>
      </c>
      <c r="N291" s="18" t="str">
        <f aca="false">IFERROR(H291/F291,"")</f>
        <v/>
      </c>
      <c r="O291" s="18" t="str">
        <f aca="false">IFERROR(I291/H291,"")</f>
        <v/>
      </c>
      <c r="P291" s="18" t="str">
        <f aca="false">IFERROR((J291-K291)/K291,"")</f>
        <v/>
      </c>
    </row>
    <row r="292" customFormat="false" ht="15" hidden="false" customHeight="false" outlineLevel="0" collapsed="false">
      <c r="A292" s="20"/>
      <c r="B292" s="13" t="n">
        <f aca="false">IFERROR(YEAR(A292),"")</f>
        <v>1899</v>
      </c>
      <c r="C292" s="13" t="str">
        <f aca="false">IFERROR(TEXT(A292,"mmm"),"")</f>
        <v>Dec</v>
      </c>
      <c r="D292" s="5"/>
      <c r="E292" s="21"/>
      <c r="F292" s="22"/>
      <c r="G292" s="22"/>
      <c r="H292" s="22"/>
      <c r="I292" s="22"/>
      <c r="J292" s="22"/>
      <c r="K292" s="22"/>
      <c r="L292" s="5"/>
      <c r="M292" s="17" t="str">
        <f aca="false">IFERROR(E292/F292*1000,"")</f>
        <v/>
      </c>
      <c r="N292" s="18" t="str">
        <f aca="false">IFERROR(H292/F292,"")</f>
        <v/>
      </c>
      <c r="O292" s="18" t="str">
        <f aca="false">IFERROR(I292/H292,"")</f>
        <v/>
      </c>
      <c r="P292" s="18" t="str">
        <f aca="false">IFERROR((J292-K292)/K292,"")</f>
        <v/>
      </c>
    </row>
    <row r="293" customFormat="false" ht="15" hidden="false" customHeight="false" outlineLevel="0" collapsed="false">
      <c r="A293" s="20"/>
      <c r="B293" s="13" t="n">
        <f aca="false">IFERROR(YEAR(A293),"")</f>
        <v>1899</v>
      </c>
      <c r="C293" s="13" t="str">
        <f aca="false">IFERROR(TEXT(A293,"mmm"),"")</f>
        <v>Dec</v>
      </c>
      <c r="D293" s="5"/>
      <c r="E293" s="21"/>
      <c r="F293" s="22"/>
      <c r="G293" s="22"/>
      <c r="H293" s="22"/>
      <c r="I293" s="22"/>
      <c r="J293" s="22"/>
      <c r="K293" s="22"/>
      <c r="L293" s="5"/>
      <c r="M293" s="17" t="str">
        <f aca="false">IFERROR(E293/F293*1000,"")</f>
        <v/>
      </c>
      <c r="N293" s="18" t="str">
        <f aca="false">IFERROR(H293/F293,"")</f>
        <v/>
      </c>
      <c r="O293" s="18" t="str">
        <f aca="false">IFERROR(I293/H293,"")</f>
        <v/>
      </c>
      <c r="P293" s="18" t="str">
        <f aca="false">IFERROR((J293-K293)/K293,"")</f>
        <v/>
      </c>
    </row>
    <row r="294" customFormat="false" ht="15" hidden="false" customHeight="false" outlineLevel="0" collapsed="false">
      <c r="A294" s="20"/>
      <c r="B294" s="13" t="n">
        <f aca="false">IFERROR(YEAR(A294),"")</f>
        <v>1899</v>
      </c>
      <c r="C294" s="13" t="str">
        <f aca="false">IFERROR(TEXT(A294,"mmm"),"")</f>
        <v>Dec</v>
      </c>
      <c r="D294" s="5"/>
      <c r="E294" s="21"/>
      <c r="F294" s="22"/>
      <c r="G294" s="22"/>
      <c r="H294" s="22"/>
      <c r="I294" s="22"/>
      <c r="J294" s="22"/>
      <c r="K294" s="22"/>
      <c r="L294" s="5"/>
      <c r="M294" s="17" t="str">
        <f aca="false">IFERROR(E294/F294*1000,"")</f>
        <v/>
      </c>
      <c r="N294" s="18" t="str">
        <f aca="false">IFERROR(H294/F294,"")</f>
        <v/>
      </c>
      <c r="O294" s="18" t="str">
        <f aca="false">IFERROR(I294/H294,"")</f>
        <v/>
      </c>
      <c r="P294" s="18" t="str">
        <f aca="false">IFERROR((J294-K294)/K294,"")</f>
        <v/>
      </c>
    </row>
    <row r="295" customFormat="false" ht="15" hidden="false" customHeight="false" outlineLevel="0" collapsed="false">
      <c r="A295" s="20"/>
      <c r="B295" s="13" t="n">
        <f aca="false">IFERROR(YEAR(A295),"")</f>
        <v>1899</v>
      </c>
      <c r="C295" s="13" t="str">
        <f aca="false">IFERROR(TEXT(A295,"mmm"),"")</f>
        <v>Dec</v>
      </c>
      <c r="D295" s="5"/>
      <c r="E295" s="21"/>
      <c r="F295" s="22"/>
      <c r="G295" s="22"/>
      <c r="H295" s="22"/>
      <c r="I295" s="22"/>
      <c r="J295" s="22"/>
      <c r="K295" s="22"/>
      <c r="L295" s="5"/>
      <c r="M295" s="17" t="str">
        <f aca="false">IFERROR(E295/F295*1000,"")</f>
        <v/>
      </c>
      <c r="N295" s="18" t="str">
        <f aca="false">IFERROR(H295/F295,"")</f>
        <v/>
      </c>
      <c r="O295" s="18" t="str">
        <f aca="false">IFERROR(I295/H295,"")</f>
        <v/>
      </c>
      <c r="P295" s="18" t="str">
        <f aca="false">IFERROR((J295-K295)/K295,"")</f>
        <v/>
      </c>
    </row>
    <row r="296" customFormat="false" ht="15" hidden="false" customHeight="false" outlineLevel="0" collapsed="false">
      <c r="A296" s="20"/>
      <c r="B296" s="13" t="n">
        <f aca="false">IFERROR(YEAR(A296),"")</f>
        <v>1899</v>
      </c>
      <c r="C296" s="13" t="str">
        <f aca="false">IFERROR(TEXT(A296,"mmm"),"")</f>
        <v>Dec</v>
      </c>
      <c r="D296" s="5"/>
      <c r="E296" s="21"/>
      <c r="F296" s="22"/>
      <c r="G296" s="22"/>
      <c r="H296" s="22"/>
      <c r="I296" s="22"/>
      <c r="J296" s="22"/>
      <c r="K296" s="22"/>
      <c r="L296" s="5"/>
      <c r="M296" s="17" t="str">
        <f aca="false">IFERROR(E296/F296*1000,"")</f>
        <v/>
      </c>
      <c r="N296" s="18" t="str">
        <f aca="false">IFERROR(H296/F296,"")</f>
        <v/>
      </c>
      <c r="O296" s="18" t="str">
        <f aca="false">IFERROR(I296/H296,"")</f>
        <v/>
      </c>
      <c r="P296" s="18" t="str">
        <f aca="false">IFERROR((J296-K296)/K296,"")</f>
        <v/>
      </c>
    </row>
    <row r="297" customFormat="false" ht="15" hidden="false" customHeight="false" outlineLevel="0" collapsed="false">
      <c r="A297" s="20"/>
      <c r="B297" s="13" t="n">
        <f aca="false">IFERROR(YEAR(A297),"")</f>
        <v>1899</v>
      </c>
      <c r="C297" s="13" t="str">
        <f aca="false">IFERROR(TEXT(A297,"mmm"),"")</f>
        <v>Dec</v>
      </c>
      <c r="D297" s="5"/>
      <c r="E297" s="21"/>
      <c r="F297" s="22"/>
      <c r="G297" s="22"/>
      <c r="H297" s="22"/>
      <c r="I297" s="22"/>
      <c r="J297" s="22"/>
      <c r="K297" s="22"/>
      <c r="L297" s="5"/>
      <c r="M297" s="17" t="str">
        <f aca="false">IFERROR(E297/F297*1000,"")</f>
        <v/>
      </c>
      <c r="N297" s="18" t="str">
        <f aca="false">IFERROR(H297/F297,"")</f>
        <v/>
      </c>
      <c r="O297" s="18" t="str">
        <f aca="false">IFERROR(I297/H297,"")</f>
        <v/>
      </c>
      <c r="P297" s="18" t="str">
        <f aca="false">IFERROR((J297-K297)/K297,"")</f>
        <v/>
      </c>
    </row>
    <row r="298" customFormat="false" ht="15" hidden="false" customHeight="false" outlineLevel="0" collapsed="false">
      <c r="A298" s="20"/>
      <c r="B298" s="13" t="n">
        <f aca="false">IFERROR(YEAR(A298),"")</f>
        <v>1899</v>
      </c>
      <c r="C298" s="13" t="str">
        <f aca="false">IFERROR(TEXT(A298,"mmm"),"")</f>
        <v>Dec</v>
      </c>
      <c r="D298" s="5"/>
      <c r="E298" s="21"/>
      <c r="F298" s="22"/>
      <c r="G298" s="22"/>
      <c r="H298" s="22"/>
      <c r="I298" s="22"/>
      <c r="J298" s="22"/>
      <c r="K298" s="22"/>
      <c r="L298" s="5"/>
      <c r="M298" s="17" t="str">
        <f aca="false">IFERROR(E298/F298*1000,"")</f>
        <v/>
      </c>
      <c r="N298" s="18" t="str">
        <f aca="false">IFERROR(H298/F298,"")</f>
        <v/>
      </c>
      <c r="O298" s="18" t="str">
        <f aca="false">IFERROR(I298/H298,"")</f>
        <v/>
      </c>
      <c r="P298" s="18" t="str">
        <f aca="false">IFERROR((J298-K298)/K298,"")</f>
        <v/>
      </c>
    </row>
    <row r="299" customFormat="false" ht="15" hidden="false" customHeight="false" outlineLevel="0" collapsed="false">
      <c r="A299" s="20"/>
      <c r="B299" s="13" t="n">
        <f aca="false">IFERROR(YEAR(A299),"")</f>
        <v>1899</v>
      </c>
      <c r="C299" s="13" t="str">
        <f aca="false">IFERROR(TEXT(A299,"mmm"),"")</f>
        <v>Dec</v>
      </c>
      <c r="D299" s="5"/>
      <c r="E299" s="21"/>
      <c r="F299" s="22"/>
      <c r="G299" s="22"/>
      <c r="H299" s="22"/>
      <c r="I299" s="22"/>
      <c r="J299" s="22"/>
      <c r="K299" s="22"/>
      <c r="L299" s="5"/>
      <c r="M299" s="17" t="str">
        <f aca="false">IFERROR(E299/F299*1000,"")</f>
        <v/>
      </c>
      <c r="N299" s="18" t="str">
        <f aca="false">IFERROR(H299/F299,"")</f>
        <v/>
      </c>
      <c r="O299" s="18" t="str">
        <f aca="false">IFERROR(I299/H299,"")</f>
        <v/>
      </c>
      <c r="P299" s="18" t="str">
        <f aca="false">IFERROR((J299-K299)/K299,"")</f>
        <v/>
      </c>
    </row>
    <row r="300" customFormat="false" ht="15" hidden="false" customHeight="false" outlineLevel="0" collapsed="false">
      <c r="A300" s="20"/>
      <c r="B300" s="13" t="n">
        <f aca="false">IFERROR(YEAR(A300),"")</f>
        <v>1899</v>
      </c>
      <c r="C300" s="13" t="str">
        <f aca="false">IFERROR(TEXT(A300,"mmm"),"")</f>
        <v>Dec</v>
      </c>
      <c r="D300" s="5"/>
      <c r="E300" s="21"/>
      <c r="F300" s="22"/>
      <c r="G300" s="22"/>
      <c r="H300" s="22"/>
      <c r="I300" s="22"/>
      <c r="J300" s="22"/>
      <c r="K300" s="22"/>
      <c r="L300" s="5"/>
      <c r="M300" s="17" t="str">
        <f aca="false">IFERROR(E300/F300*1000,"")</f>
        <v/>
      </c>
      <c r="N300" s="18" t="str">
        <f aca="false">IFERROR(H300/F300,"")</f>
        <v/>
      </c>
      <c r="O300" s="18" t="str">
        <f aca="false">IFERROR(I300/H300,"")</f>
        <v/>
      </c>
      <c r="P300" s="18" t="str">
        <f aca="false">IFERROR((J300-K300)/K300,"")</f>
        <v/>
      </c>
    </row>
    <row r="301" customFormat="false" ht="15" hidden="false" customHeight="false" outlineLevel="0" collapsed="false">
      <c r="A301" s="20"/>
      <c r="B301" s="13" t="n">
        <f aca="false">IFERROR(YEAR(A301),"")</f>
        <v>1899</v>
      </c>
      <c r="C301" s="13" t="str">
        <f aca="false">IFERROR(TEXT(A301,"mmm"),"")</f>
        <v>Dec</v>
      </c>
      <c r="D301" s="5"/>
      <c r="E301" s="21"/>
      <c r="F301" s="22"/>
      <c r="G301" s="22"/>
      <c r="H301" s="22"/>
      <c r="I301" s="22"/>
      <c r="J301" s="22"/>
      <c r="K301" s="22"/>
      <c r="L301" s="5"/>
      <c r="M301" s="17" t="str">
        <f aca="false">IFERROR(E301/F301*1000,"")</f>
        <v/>
      </c>
      <c r="N301" s="18" t="str">
        <f aca="false">IFERROR(H301/F301,"")</f>
        <v/>
      </c>
      <c r="O301" s="18" t="str">
        <f aca="false">IFERROR(I301/H301,"")</f>
        <v/>
      </c>
      <c r="P301" s="18" t="str">
        <f aca="false">IFERROR((J301-K301)/K301,"")</f>
        <v/>
      </c>
    </row>
    <row r="302" customFormat="false" ht="15" hidden="false" customHeight="false" outlineLevel="0" collapsed="false">
      <c r="A302" s="20"/>
      <c r="B302" s="13" t="n">
        <f aca="false">IFERROR(YEAR(A302),"")</f>
        <v>1899</v>
      </c>
      <c r="C302" s="13" t="str">
        <f aca="false">IFERROR(TEXT(A302,"mmm"),"")</f>
        <v>Dec</v>
      </c>
      <c r="D302" s="5"/>
      <c r="E302" s="21"/>
      <c r="F302" s="22"/>
      <c r="G302" s="22"/>
      <c r="H302" s="22"/>
      <c r="I302" s="22"/>
      <c r="J302" s="22"/>
      <c r="K302" s="22"/>
      <c r="L302" s="5"/>
      <c r="M302" s="17" t="str">
        <f aca="false">IFERROR(E302/F302*1000,"")</f>
        <v/>
      </c>
      <c r="N302" s="18" t="str">
        <f aca="false">IFERROR(H302/F302,"")</f>
        <v/>
      </c>
      <c r="O302" s="18" t="str">
        <f aca="false">IFERROR(I302/H302,"")</f>
        <v/>
      </c>
      <c r="P302" s="18" t="str">
        <f aca="false">IFERROR((J302-K302)/K302,"")</f>
        <v/>
      </c>
    </row>
    <row r="303" customFormat="false" ht="15" hidden="false" customHeight="false" outlineLevel="0" collapsed="false">
      <c r="A303" s="20"/>
      <c r="B303" s="13" t="n">
        <f aca="false">IFERROR(YEAR(A303),"")</f>
        <v>1899</v>
      </c>
      <c r="C303" s="13" t="str">
        <f aca="false">IFERROR(TEXT(A303,"mmm"),"")</f>
        <v>Dec</v>
      </c>
      <c r="D303" s="5"/>
      <c r="E303" s="21"/>
      <c r="F303" s="22"/>
      <c r="G303" s="22"/>
      <c r="H303" s="22"/>
      <c r="I303" s="22"/>
      <c r="J303" s="22"/>
      <c r="K303" s="22"/>
      <c r="L303" s="5"/>
      <c r="M303" s="17" t="str">
        <f aca="false">IFERROR(E303/F303*1000,"")</f>
        <v/>
      </c>
      <c r="N303" s="18" t="str">
        <f aca="false">IFERROR(H303/F303,"")</f>
        <v/>
      </c>
      <c r="O303" s="18" t="str">
        <f aca="false">IFERROR(I303/H303,"")</f>
        <v/>
      </c>
      <c r="P303" s="18" t="str">
        <f aca="false">IFERROR((J303-K303)/K303,"")</f>
        <v/>
      </c>
    </row>
    <row r="304" customFormat="false" ht="15" hidden="false" customHeight="false" outlineLevel="0" collapsed="false">
      <c r="A304" s="20"/>
      <c r="B304" s="13" t="n">
        <f aca="false">IFERROR(YEAR(A304),"")</f>
        <v>1899</v>
      </c>
      <c r="C304" s="13" t="str">
        <f aca="false">IFERROR(TEXT(A304,"mmm"),"")</f>
        <v>Dec</v>
      </c>
      <c r="D304" s="5"/>
      <c r="E304" s="21"/>
      <c r="F304" s="22"/>
      <c r="G304" s="22"/>
      <c r="H304" s="22"/>
      <c r="I304" s="22"/>
      <c r="J304" s="22"/>
      <c r="K304" s="22"/>
      <c r="L304" s="5"/>
      <c r="M304" s="17" t="str">
        <f aca="false">IFERROR(E304/F304*1000,"")</f>
        <v/>
      </c>
      <c r="N304" s="18" t="str">
        <f aca="false">IFERROR(H304/F304,"")</f>
        <v/>
      </c>
      <c r="O304" s="18" t="str">
        <f aca="false">IFERROR(I304/H304,"")</f>
        <v/>
      </c>
      <c r="P304" s="18" t="str">
        <f aca="false">IFERROR((J304-K304)/K304,"")</f>
        <v/>
      </c>
    </row>
    <row r="305" customFormat="false" ht="15" hidden="false" customHeight="false" outlineLevel="0" collapsed="false">
      <c r="A305" s="20"/>
      <c r="B305" s="13" t="n">
        <f aca="false">IFERROR(YEAR(A305),"")</f>
        <v>1899</v>
      </c>
      <c r="C305" s="13" t="str">
        <f aca="false">IFERROR(TEXT(A305,"mmm"),"")</f>
        <v>Dec</v>
      </c>
      <c r="D305" s="5"/>
      <c r="E305" s="21"/>
      <c r="F305" s="22"/>
      <c r="G305" s="22"/>
      <c r="H305" s="22"/>
      <c r="I305" s="22"/>
      <c r="J305" s="22"/>
      <c r="K305" s="22"/>
      <c r="L305" s="5"/>
      <c r="M305" s="17" t="str">
        <f aca="false">IFERROR(E305/F305*1000,"")</f>
        <v/>
      </c>
      <c r="N305" s="18" t="str">
        <f aca="false">IFERROR(H305/F305,"")</f>
        <v/>
      </c>
      <c r="O305" s="18" t="str">
        <f aca="false">IFERROR(I305/H305,"")</f>
        <v/>
      </c>
      <c r="P305" s="18" t="str">
        <f aca="false">IFERROR((J305-K305)/K305,"")</f>
        <v/>
      </c>
    </row>
    <row r="306" customFormat="false" ht="15" hidden="false" customHeight="false" outlineLevel="0" collapsed="false">
      <c r="A306" s="20"/>
      <c r="B306" s="13" t="n">
        <f aca="false">IFERROR(YEAR(A306),"")</f>
        <v>1899</v>
      </c>
      <c r="C306" s="13" t="str">
        <f aca="false">IFERROR(TEXT(A306,"mmm"),"")</f>
        <v>Dec</v>
      </c>
      <c r="D306" s="5"/>
      <c r="E306" s="21"/>
      <c r="F306" s="22"/>
      <c r="G306" s="22"/>
      <c r="H306" s="22"/>
      <c r="I306" s="22"/>
      <c r="J306" s="22"/>
      <c r="K306" s="22"/>
      <c r="L306" s="5"/>
      <c r="M306" s="17" t="str">
        <f aca="false">IFERROR(E306/F306*1000,"")</f>
        <v/>
      </c>
      <c r="N306" s="18" t="str">
        <f aca="false">IFERROR(H306/F306,"")</f>
        <v/>
      </c>
      <c r="O306" s="18" t="str">
        <f aca="false">IFERROR(I306/H306,"")</f>
        <v/>
      </c>
      <c r="P306" s="18" t="str">
        <f aca="false">IFERROR((J306-K306)/K306,"")</f>
        <v/>
      </c>
    </row>
    <row r="307" customFormat="false" ht="15" hidden="false" customHeight="false" outlineLevel="0" collapsed="false">
      <c r="A307" s="20"/>
      <c r="B307" s="13" t="n">
        <f aca="false">IFERROR(YEAR(A307),"")</f>
        <v>1899</v>
      </c>
      <c r="C307" s="13" t="str">
        <f aca="false">IFERROR(TEXT(A307,"mmm"),"")</f>
        <v>Dec</v>
      </c>
      <c r="D307" s="5"/>
      <c r="E307" s="21"/>
      <c r="F307" s="22"/>
      <c r="G307" s="22"/>
      <c r="H307" s="22"/>
      <c r="I307" s="22"/>
      <c r="J307" s="22"/>
      <c r="K307" s="22"/>
      <c r="L307" s="5"/>
      <c r="M307" s="17" t="str">
        <f aca="false">IFERROR(E307/F307*1000,"")</f>
        <v/>
      </c>
      <c r="N307" s="18" t="str">
        <f aca="false">IFERROR(H307/F307,"")</f>
        <v/>
      </c>
      <c r="O307" s="18" t="str">
        <f aca="false">IFERROR(I307/H307,"")</f>
        <v/>
      </c>
      <c r="P307" s="18" t="str">
        <f aca="false">IFERROR((J307-K307)/K307,"")</f>
        <v/>
      </c>
    </row>
    <row r="308" customFormat="false" ht="15" hidden="false" customHeight="false" outlineLevel="0" collapsed="false">
      <c r="A308" s="20"/>
      <c r="B308" s="13" t="n">
        <f aca="false">IFERROR(YEAR(A308),"")</f>
        <v>1899</v>
      </c>
      <c r="C308" s="13" t="str">
        <f aca="false">IFERROR(TEXT(A308,"mmm"),"")</f>
        <v>Dec</v>
      </c>
      <c r="D308" s="5"/>
      <c r="E308" s="21"/>
      <c r="F308" s="22"/>
      <c r="G308" s="22"/>
      <c r="H308" s="22"/>
      <c r="I308" s="22"/>
      <c r="J308" s="22"/>
      <c r="K308" s="22"/>
      <c r="L308" s="5"/>
      <c r="M308" s="17" t="str">
        <f aca="false">IFERROR(E308/F308*1000,"")</f>
        <v/>
      </c>
      <c r="N308" s="18" t="str">
        <f aca="false">IFERROR(H308/F308,"")</f>
        <v/>
      </c>
      <c r="O308" s="18" t="str">
        <f aca="false">IFERROR(I308/H308,"")</f>
        <v/>
      </c>
      <c r="P308" s="18" t="str">
        <f aca="false">IFERROR((J308-K308)/K308,"")</f>
        <v/>
      </c>
    </row>
    <row r="309" customFormat="false" ht="15" hidden="false" customHeight="false" outlineLevel="0" collapsed="false">
      <c r="A309" s="20"/>
      <c r="B309" s="13" t="n">
        <f aca="false">IFERROR(YEAR(A309),"")</f>
        <v>1899</v>
      </c>
      <c r="C309" s="13" t="str">
        <f aca="false">IFERROR(TEXT(A309,"mmm"),"")</f>
        <v>Dec</v>
      </c>
      <c r="D309" s="5"/>
      <c r="E309" s="21"/>
      <c r="F309" s="22"/>
      <c r="G309" s="22"/>
      <c r="H309" s="22"/>
      <c r="I309" s="22"/>
      <c r="J309" s="22"/>
      <c r="K309" s="22"/>
      <c r="L309" s="5"/>
      <c r="M309" s="17" t="str">
        <f aca="false">IFERROR(E309/F309*1000,"")</f>
        <v/>
      </c>
      <c r="N309" s="18" t="str">
        <f aca="false">IFERROR(H309/F309,"")</f>
        <v/>
      </c>
      <c r="O309" s="18" t="str">
        <f aca="false">IFERROR(I309/H309,"")</f>
        <v/>
      </c>
      <c r="P309" s="18" t="str">
        <f aca="false">IFERROR((J309-K309)/K309,"")</f>
        <v/>
      </c>
    </row>
    <row r="310" customFormat="false" ht="15" hidden="false" customHeight="false" outlineLevel="0" collapsed="false">
      <c r="A310" s="20"/>
      <c r="B310" s="13" t="n">
        <f aca="false">IFERROR(YEAR(A310),"")</f>
        <v>1899</v>
      </c>
      <c r="C310" s="13" t="str">
        <f aca="false">IFERROR(TEXT(A310,"mmm"),"")</f>
        <v>Dec</v>
      </c>
      <c r="D310" s="5"/>
      <c r="E310" s="21"/>
      <c r="F310" s="22"/>
      <c r="G310" s="22"/>
      <c r="H310" s="22"/>
      <c r="I310" s="22"/>
      <c r="J310" s="22"/>
      <c r="K310" s="22"/>
      <c r="L310" s="5"/>
      <c r="M310" s="17" t="str">
        <f aca="false">IFERROR(E310/F310*1000,"")</f>
        <v/>
      </c>
      <c r="N310" s="18" t="str">
        <f aca="false">IFERROR(H310/F310,"")</f>
        <v/>
      </c>
      <c r="O310" s="18" t="str">
        <f aca="false">IFERROR(I310/H310,"")</f>
        <v/>
      </c>
      <c r="P310" s="18" t="str">
        <f aca="false">IFERROR((J310-K310)/K310,"")</f>
        <v/>
      </c>
    </row>
    <row r="311" customFormat="false" ht="15" hidden="false" customHeight="false" outlineLevel="0" collapsed="false">
      <c r="A311" s="20"/>
      <c r="B311" s="13" t="n">
        <f aca="false">IFERROR(YEAR(A311),"")</f>
        <v>1899</v>
      </c>
      <c r="C311" s="13" t="str">
        <f aca="false">IFERROR(TEXT(A311,"mmm"),"")</f>
        <v>Dec</v>
      </c>
      <c r="D311" s="5"/>
      <c r="E311" s="21"/>
      <c r="F311" s="22"/>
      <c r="G311" s="22"/>
      <c r="H311" s="22"/>
      <c r="I311" s="22"/>
      <c r="J311" s="22"/>
      <c r="K311" s="22"/>
      <c r="L311" s="5"/>
      <c r="M311" s="17" t="str">
        <f aca="false">IFERROR(E311/F311*1000,"")</f>
        <v/>
      </c>
      <c r="N311" s="18" t="str">
        <f aca="false">IFERROR(H311/F311,"")</f>
        <v/>
      </c>
      <c r="O311" s="18" t="str">
        <f aca="false">IFERROR(I311/H311,"")</f>
        <v/>
      </c>
      <c r="P311" s="18" t="str">
        <f aca="false">IFERROR((J311-K311)/K311,"")</f>
        <v/>
      </c>
    </row>
    <row r="312" customFormat="false" ht="15" hidden="false" customHeight="false" outlineLevel="0" collapsed="false">
      <c r="A312" s="20"/>
      <c r="B312" s="13" t="n">
        <f aca="false">IFERROR(YEAR(A312),"")</f>
        <v>1899</v>
      </c>
      <c r="C312" s="13" t="str">
        <f aca="false">IFERROR(TEXT(A312,"mmm"),"")</f>
        <v>Dec</v>
      </c>
      <c r="D312" s="5"/>
      <c r="E312" s="21"/>
      <c r="F312" s="22"/>
      <c r="G312" s="22"/>
      <c r="H312" s="22"/>
      <c r="I312" s="22"/>
      <c r="J312" s="22"/>
      <c r="K312" s="22"/>
      <c r="L312" s="5"/>
      <c r="M312" s="17" t="str">
        <f aca="false">IFERROR(E312/F312*1000,"")</f>
        <v/>
      </c>
      <c r="N312" s="18" t="str">
        <f aca="false">IFERROR(H312/F312,"")</f>
        <v/>
      </c>
      <c r="O312" s="18" t="str">
        <f aca="false">IFERROR(I312/H312,"")</f>
        <v/>
      </c>
      <c r="P312" s="18" t="str">
        <f aca="false">IFERROR((J312-K312)/K312,"")</f>
        <v/>
      </c>
    </row>
    <row r="313" customFormat="false" ht="15" hidden="false" customHeight="false" outlineLevel="0" collapsed="false">
      <c r="A313" s="20"/>
      <c r="B313" s="13" t="n">
        <f aca="false">IFERROR(YEAR(A313),"")</f>
        <v>1899</v>
      </c>
      <c r="C313" s="13" t="str">
        <f aca="false">IFERROR(TEXT(A313,"mmm"),"")</f>
        <v>Dec</v>
      </c>
      <c r="D313" s="5"/>
      <c r="E313" s="21"/>
      <c r="F313" s="22"/>
      <c r="G313" s="22"/>
      <c r="H313" s="22"/>
      <c r="I313" s="22"/>
      <c r="J313" s="22"/>
      <c r="K313" s="22"/>
      <c r="L313" s="5"/>
      <c r="M313" s="17" t="str">
        <f aca="false">IFERROR(E313/F313*1000,"")</f>
        <v/>
      </c>
      <c r="N313" s="18" t="str">
        <f aca="false">IFERROR(H313/F313,"")</f>
        <v/>
      </c>
      <c r="O313" s="18" t="str">
        <f aca="false">IFERROR(I313/H313,"")</f>
        <v/>
      </c>
      <c r="P313" s="18" t="str">
        <f aca="false">IFERROR((J313-K313)/K313,"")</f>
        <v/>
      </c>
    </row>
    <row r="314" customFormat="false" ht="15" hidden="false" customHeight="false" outlineLevel="0" collapsed="false">
      <c r="A314" s="20"/>
      <c r="B314" s="13" t="n">
        <f aca="false">IFERROR(YEAR(A314),"")</f>
        <v>1899</v>
      </c>
      <c r="C314" s="13" t="str">
        <f aca="false">IFERROR(TEXT(A314,"mmm"),"")</f>
        <v>Dec</v>
      </c>
      <c r="D314" s="5"/>
      <c r="E314" s="21"/>
      <c r="F314" s="22"/>
      <c r="G314" s="22"/>
      <c r="H314" s="22"/>
      <c r="I314" s="22"/>
      <c r="J314" s="22"/>
      <c r="K314" s="22"/>
      <c r="L314" s="5"/>
      <c r="M314" s="17" t="str">
        <f aca="false">IFERROR(E314/F314*1000,"")</f>
        <v/>
      </c>
      <c r="N314" s="18" t="str">
        <f aca="false">IFERROR(H314/F314,"")</f>
        <v/>
      </c>
      <c r="O314" s="18" t="str">
        <f aca="false">IFERROR(I314/H314,"")</f>
        <v/>
      </c>
      <c r="P314" s="18" t="str">
        <f aca="false">IFERROR((J314-K314)/K314,"")</f>
        <v/>
      </c>
    </row>
    <row r="315" customFormat="false" ht="15" hidden="false" customHeight="false" outlineLevel="0" collapsed="false">
      <c r="A315" s="20"/>
      <c r="B315" s="13" t="n">
        <f aca="false">IFERROR(YEAR(A315),"")</f>
        <v>1899</v>
      </c>
      <c r="C315" s="13" t="str">
        <f aca="false">IFERROR(TEXT(A315,"mmm"),"")</f>
        <v>Dec</v>
      </c>
      <c r="D315" s="5"/>
      <c r="E315" s="21"/>
      <c r="F315" s="22"/>
      <c r="G315" s="22"/>
      <c r="H315" s="22"/>
      <c r="I315" s="22"/>
      <c r="J315" s="22"/>
      <c r="K315" s="22"/>
      <c r="L315" s="5"/>
      <c r="M315" s="17" t="str">
        <f aca="false">IFERROR(E315/F315*1000,"")</f>
        <v/>
      </c>
      <c r="N315" s="18" t="str">
        <f aca="false">IFERROR(H315/F315,"")</f>
        <v/>
      </c>
      <c r="O315" s="18" t="str">
        <f aca="false">IFERROR(I315/H315,"")</f>
        <v/>
      </c>
      <c r="P315" s="18" t="str">
        <f aca="false">IFERROR((J315-K315)/K315,"")</f>
        <v/>
      </c>
    </row>
    <row r="316" customFormat="false" ht="15" hidden="false" customHeight="false" outlineLevel="0" collapsed="false">
      <c r="A316" s="20"/>
      <c r="B316" s="13" t="n">
        <f aca="false">IFERROR(YEAR(A316),"")</f>
        <v>1899</v>
      </c>
      <c r="C316" s="13" t="str">
        <f aca="false">IFERROR(TEXT(A316,"mmm"),"")</f>
        <v>Dec</v>
      </c>
      <c r="D316" s="5"/>
      <c r="E316" s="21"/>
      <c r="F316" s="22"/>
      <c r="G316" s="22"/>
      <c r="H316" s="22"/>
      <c r="I316" s="22"/>
      <c r="J316" s="22"/>
      <c r="K316" s="22"/>
      <c r="L316" s="5"/>
      <c r="M316" s="17" t="str">
        <f aca="false">IFERROR(E316/F316*1000,"")</f>
        <v/>
      </c>
      <c r="N316" s="18" t="str">
        <f aca="false">IFERROR(H316/F316,"")</f>
        <v/>
      </c>
      <c r="O316" s="18" t="str">
        <f aca="false">IFERROR(I316/H316,"")</f>
        <v/>
      </c>
      <c r="P316" s="18" t="str">
        <f aca="false">IFERROR((J316-K316)/K316,"")</f>
        <v/>
      </c>
    </row>
    <row r="317" customFormat="false" ht="15" hidden="false" customHeight="false" outlineLevel="0" collapsed="false">
      <c r="A317" s="20"/>
      <c r="B317" s="13" t="n">
        <f aca="false">IFERROR(YEAR(A317),"")</f>
        <v>1899</v>
      </c>
      <c r="C317" s="13" t="str">
        <f aca="false">IFERROR(TEXT(A317,"mmm"),"")</f>
        <v>Dec</v>
      </c>
      <c r="D317" s="5"/>
      <c r="E317" s="21"/>
      <c r="F317" s="22"/>
      <c r="G317" s="22"/>
      <c r="H317" s="22"/>
      <c r="I317" s="22"/>
      <c r="J317" s="22"/>
      <c r="K317" s="22"/>
      <c r="L317" s="5"/>
      <c r="M317" s="17" t="str">
        <f aca="false">IFERROR(E317/F317*1000,"")</f>
        <v/>
      </c>
      <c r="N317" s="18" t="str">
        <f aca="false">IFERROR(H317/F317,"")</f>
        <v/>
      </c>
      <c r="O317" s="18" t="str">
        <f aca="false">IFERROR(I317/H317,"")</f>
        <v/>
      </c>
      <c r="P317" s="18" t="str">
        <f aca="false">IFERROR((J317-K317)/K317,"")</f>
        <v/>
      </c>
    </row>
    <row r="318" customFormat="false" ht="15" hidden="false" customHeight="false" outlineLevel="0" collapsed="false">
      <c r="A318" s="20"/>
      <c r="B318" s="13" t="n">
        <f aca="false">IFERROR(YEAR(A318),"")</f>
        <v>1899</v>
      </c>
      <c r="C318" s="13" t="str">
        <f aca="false">IFERROR(TEXT(A318,"mmm"),"")</f>
        <v>Dec</v>
      </c>
      <c r="D318" s="5"/>
      <c r="E318" s="21"/>
      <c r="F318" s="22"/>
      <c r="G318" s="22"/>
      <c r="H318" s="22"/>
      <c r="I318" s="22"/>
      <c r="J318" s="22"/>
      <c r="K318" s="22"/>
      <c r="L318" s="5"/>
      <c r="M318" s="17" t="str">
        <f aca="false">IFERROR(E318/F318*1000,"")</f>
        <v/>
      </c>
      <c r="N318" s="18" t="str">
        <f aca="false">IFERROR(H318/F318,"")</f>
        <v/>
      </c>
      <c r="O318" s="18" t="str">
        <f aca="false">IFERROR(I318/H318,"")</f>
        <v/>
      </c>
      <c r="P318" s="18" t="str">
        <f aca="false">IFERROR((J318-K318)/K318,"")</f>
        <v/>
      </c>
    </row>
    <row r="319" customFormat="false" ht="15" hidden="false" customHeight="false" outlineLevel="0" collapsed="false">
      <c r="A319" s="20"/>
      <c r="B319" s="13" t="n">
        <f aca="false">IFERROR(YEAR(A319),"")</f>
        <v>1899</v>
      </c>
      <c r="C319" s="13" t="str">
        <f aca="false">IFERROR(TEXT(A319,"mmm"),"")</f>
        <v>Dec</v>
      </c>
      <c r="D319" s="5"/>
      <c r="E319" s="21"/>
      <c r="F319" s="22"/>
      <c r="G319" s="22"/>
      <c r="H319" s="22"/>
      <c r="I319" s="22"/>
      <c r="J319" s="22"/>
      <c r="K319" s="22"/>
      <c r="L319" s="5"/>
      <c r="M319" s="17" t="str">
        <f aca="false">IFERROR(E319/F319*1000,"")</f>
        <v/>
      </c>
      <c r="N319" s="18" t="str">
        <f aca="false">IFERROR(H319/F319,"")</f>
        <v/>
      </c>
      <c r="O319" s="18" t="str">
        <f aca="false">IFERROR(I319/H319,"")</f>
        <v/>
      </c>
      <c r="P319" s="18" t="str">
        <f aca="false">IFERROR((J319-K319)/K319,"")</f>
        <v/>
      </c>
    </row>
    <row r="320" customFormat="false" ht="15" hidden="false" customHeight="false" outlineLevel="0" collapsed="false">
      <c r="A320" s="20"/>
      <c r="B320" s="13" t="n">
        <f aca="false">IFERROR(YEAR(A320),"")</f>
        <v>1899</v>
      </c>
      <c r="C320" s="13" t="str">
        <f aca="false">IFERROR(TEXT(A320,"mmm"),"")</f>
        <v>Dec</v>
      </c>
      <c r="D320" s="5"/>
      <c r="E320" s="21"/>
      <c r="F320" s="22"/>
      <c r="G320" s="22"/>
      <c r="H320" s="22"/>
      <c r="I320" s="22"/>
      <c r="J320" s="22"/>
      <c r="K320" s="22"/>
      <c r="L320" s="5"/>
      <c r="M320" s="17" t="str">
        <f aca="false">IFERROR(E320/F320*1000,"")</f>
        <v/>
      </c>
      <c r="N320" s="18" t="str">
        <f aca="false">IFERROR(H320/F320,"")</f>
        <v/>
      </c>
      <c r="O320" s="18" t="str">
        <f aca="false">IFERROR(I320/H320,"")</f>
        <v/>
      </c>
      <c r="P320" s="18" t="str">
        <f aca="false">IFERROR((J320-K320)/K320,"")</f>
        <v/>
      </c>
    </row>
    <row r="321" customFormat="false" ht="15" hidden="false" customHeight="false" outlineLevel="0" collapsed="false">
      <c r="A321" s="20"/>
      <c r="B321" s="13" t="n">
        <f aca="false">IFERROR(YEAR(A321),"")</f>
        <v>1899</v>
      </c>
      <c r="C321" s="13" t="str">
        <f aca="false">IFERROR(TEXT(A321,"mmm"),"")</f>
        <v>Dec</v>
      </c>
      <c r="D321" s="5"/>
      <c r="E321" s="21"/>
      <c r="F321" s="22"/>
      <c r="G321" s="22"/>
      <c r="H321" s="22"/>
      <c r="I321" s="22"/>
      <c r="J321" s="22"/>
      <c r="K321" s="22"/>
      <c r="L321" s="5"/>
      <c r="M321" s="17" t="str">
        <f aca="false">IFERROR(E321/F321*1000,"")</f>
        <v/>
      </c>
      <c r="N321" s="18" t="str">
        <f aca="false">IFERROR(H321/F321,"")</f>
        <v/>
      </c>
      <c r="O321" s="18" t="str">
        <f aca="false">IFERROR(I321/H321,"")</f>
        <v/>
      </c>
      <c r="P321" s="18" t="str">
        <f aca="false">IFERROR((J321-K321)/K321,"")</f>
        <v/>
      </c>
    </row>
    <row r="322" customFormat="false" ht="15" hidden="false" customHeight="false" outlineLevel="0" collapsed="false">
      <c r="A322" s="20"/>
      <c r="B322" s="13" t="n">
        <f aca="false">IFERROR(YEAR(A322),"")</f>
        <v>1899</v>
      </c>
      <c r="C322" s="13" t="str">
        <f aca="false">IFERROR(TEXT(A322,"mmm"),"")</f>
        <v>Dec</v>
      </c>
      <c r="D322" s="5"/>
      <c r="E322" s="21"/>
      <c r="F322" s="22"/>
      <c r="G322" s="22"/>
      <c r="H322" s="22"/>
      <c r="I322" s="22"/>
      <c r="J322" s="22"/>
      <c r="K322" s="22"/>
      <c r="L322" s="5"/>
      <c r="M322" s="17" t="str">
        <f aca="false">IFERROR(E322/F322*1000,"")</f>
        <v/>
      </c>
      <c r="N322" s="18" t="str">
        <f aca="false">IFERROR(H322/F322,"")</f>
        <v/>
      </c>
      <c r="O322" s="18" t="str">
        <f aca="false">IFERROR(I322/H322,"")</f>
        <v/>
      </c>
      <c r="P322" s="18" t="str">
        <f aca="false">IFERROR((J322-K322)/K322,"")</f>
        <v/>
      </c>
    </row>
    <row r="323" customFormat="false" ht="15" hidden="false" customHeight="false" outlineLevel="0" collapsed="false">
      <c r="A323" s="20"/>
      <c r="B323" s="13" t="n">
        <f aca="false">IFERROR(YEAR(A323),"")</f>
        <v>1899</v>
      </c>
      <c r="C323" s="13" t="str">
        <f aca="false">IFERROR(TEXT(A323,"mmm"),"")</f>
        <v>Dec</v>
      </c>
      <c r="D323" s="5"/>
      <c r="E323" s="21"/>
      <c r="F323" s="22"/>
      <c r="G323" s="22"/>
      <c r="H323" s="22"/>
      <c r="I323" s="22"/>
      <c r="J323" s="22"/>
      <c r="K323" s="22"/>
      <c r="L323" s="5"/>
      <c r="M323" s="17" t="str">
        <f aca="false">IFERROR(E323/F323*1000,"")</f>
        <v/>
      </c>
      <c r="N323" s="18" t="str">
        <f aca="false">IFERROR(H323/F323,"")</f>
        <v/>
      </c>
      <c r="O323" s="18" t="str">
        <f aca="false">IFERROR(I323/H323,"")</f>
        <v/>
      </c>
      <c r="P323" s="18" t="str">
        <f aca="false">IFERROR((J323-K323)/K323,"")</f>
        <v/>
      </c>
    </row>
    <row r="324" customFormat="false" ht="15" hidden="false" customHeight="false" outlineLevel="0" collapsed="false">
      <c r="A324" s="20"/>
      <c r="B324" s="13" t="n">
        <f aca="false">IFERROR(YEAR(A324),"")</f>
        <v>1899</v>
      </c>
      <c r="C324" s="13" t="str">
        <f aca="false">IFERROR(TEXT(A324,"mmm"),"")</f>
        <v>Dec</v>
      </c>
      <c r="D324" s="5"/>
      <c r="E324" s="21"/>
      <c r="F324" s="22"/>
      <c r="G324" s="22"/>
      <c r="H324" s="22"/>
      <c r="I324" s="22"/>
      <c r="J324" s="22"/>
      <c r="K324" s="22"/>
      <c r="L324" s="5"/>
      <c r="M324" s="17" t="str">
        <f aca="false">IFERROR(E324/F324*1000,"")</f>
        <v/>
      </c>
      <c r="N324" s="18" t="str">
        <f aca="false">IFERROR(H324/F324,"")</f>
        <v/>
      </c>
      <c r="O324" s="18" t="str">
        <f aca="false">IFERROR(I324/H324,"")</f>
        <v/>
      </c>
      <c r="P324" s="18" t="str">
        <f aca="false">IFERROR((J324-K324)/K324,"")</f>
        <v/>
      </c>
    </row>
    <row r="325" customFormat="false" ht="15" hidden="false" customHeight="false" outlineLevel="0" collapsed="false">
      <c r="A325" s="20"/>
      <c r="B325" s="13" t="n">
        <f aca="false">IFERROR(YEAR(A325),"")</f>
        <v>1899</v>
      </c>
      <c r="C325" s="13" t="str">
        <f aca="false">IFERROR(TEXT(A325,"mmm"),"")</f>
        <v>Dec</v>
      </c>
      <c r="D325" s="5"/>
      <c r="E325" s="21"/>
      <c r="F325" s="22"/>
      <c r="G325" s="22"/>
      <c r="H325" s="22"/>
      <c r="I325" s="22"/>
      <c r="J325" s="22"/>
      <c r="K325" s="22"/>
      <c r="L325" s="5"/>
      <c r="M325" s="17" t="str">
        <f aca="false">IFERROR(E325/F325*1000,"")</f>
        <v/>
      </c>
      <c r="N325" s="18" t="str">
        <f aca="false">IFERROR(H325/F325,"")</f>
        <v/>
      </c>
      <c r="O325" s="18" t="str">
        <f aca="false">IFERROR(I325/H325,"")</f>
        <v/>
      </c>
      <c r="P325" s="18" t="str">
        <f aca="false">IFERROR((J325-K325)/K325,"")</f>
        <v/>
      </c>
    </row>
    <row r="326" customFormat="false" ht="15" hidden="false" customHeight="false" outlineLevel="0" collapsed="false">
      <c r="A326" s="20"/>
      <c r="B326" s="13" t="n">
        <f aca="false">IFERROR(YEAR(A326),"")</f>
        <v>1899</v>
      </c>
      <c r="C326" s="13" t="str">
        <f aca="false">IFERROR(TEXT(A326,"mmm"),"")</f>
        <v>Dec</v>
      </c>
      <c r="D326" s="5"/>
      <c r="E326" s="21"/>
      <c r="F326" s="22"/>
      <c r="G326" s="22"/>
      <c r="H326" s="22"/>
      <c r="I326" s="22"/>
      <c r="J326" s="22"/>
      <c r="K326" s="22"/>
      <c r="L326" s="5"/>
      <c r="M326" s="17" t="str">
        <f aca="false">IFERROR(E326/F326*1000,"")</f>
        <v/>
      </c>
      <c r="N326" s="18" t="str">
        <f aca="false">IFERROR(H326/F326,"")</f>
        <v/>
      </c>
      <c r="O326" s="18" t="str">
        <f aca="false">IFERROR(I326/H326,"")</f>
        <v/>
      </c>
      <c r="P326" s="18" t="str">
        <f aca="false">IFERROR((J326-K326)/K326,"")</f>
        <v/>
      </c>
    </row>
    <row r="327" customFormat="false" ht="15" hidden="false" customHeight="false" outlineLevel="0" collapsed="false">
      <c r="A327" s="20"/>
      <c r="B327" s="13" t="n">
        <f aca="false">IFERROR(YEAR(A327),"")</f>
        <v>1899</v>
      </c>
      <c r="C327" s="13" t="str">
        <f aca="false">IFERROR(TEXT(A327,"mmm"),"")</f>
        <v>Dec</v>
      </c>
      <c r="D327" s="5"/>
      <c r="E327" s="21"/>
      <c r="F327" s="22"/>
      <c r="G327" s="22"/>
      <c r="H327" s="22"/>
      <c r="I327" s="22"/>
      <c r="J327" s="22"/>
      <c r="K327" s="22"/>
      <c r="L327" s="5"/>
      <c r="M327" s="17" t="str">
        <f aca="false">IFERROR(E327/F327*1000,"")</f>
        <v/>
      </c>
      <c r="N327" s="18" t="str">
        <f aca="false">IFERROR(H327/F327,"")</f>
        <v/>
      </c>
      <c r="O327" s="18" t="str">
        <f aca="false">IFERROR(I327/H327,"")</f>
        <v/>
      </c>
      <c r="P327" s="18" t="str">
        <f aca="false">IFERROR((J327-K327)/K327,"")</f>
        <v/>
      </c>
    </row>
    <row r="328" customFormat="false" ht="15" hidden="false" customHeight="false" outlineLevel="0" collapsed="false">
      <c r="A328" s="20"/>
      <c r="B328" s="13" t="n">
        <f aca="false">IFERROR(YEAR(A328),"")</f>
        <v>1899</v>
      </c>
      <c r="C328" s="13" t="str">
        <f aca="false">IFERROR(TEXT(A328,"mmm"),"")</f>
        <v>Dec</v>
      </c>
      <c r="D328" s="5"/>
      <c r="E328" s="21"/>
      <c r="F328" s="22"/>
      <c r="G328" s="22"/>
      <c r="H328" s="22"/>
      <c r="I328" s="22"/>
      <c r="J328" s="22"/>
      <c r="K328" s="22"/>
      <c r="L328" s="5"/>
      <c r="M328" s="17" t="str">
        <f aca="false">IFERROR(E328/F328*1000,"")</f>
        <v/>
      </c>
      <c r="N328" s="18" t="str">
        <f aca="false">IFERROR(H328/F328,"")</f>
        <v/>
      </c>
      <c r="O328" s="18" t="str">
        <f aca="false">IFERROR(I328/H328,"")</f>
        <v/>
      </c>
      <c r="P328" s="18" t="str">
        <f aca="false">IFERROR((J328-K328)/K328,"")</f>
        <v/>
      </c>
    </row>
    <row r="329" customFormat="false" ht="15" hidden="false" customHeight="false" outlineLevel="0" collapsed="false">
      <c r="A329" s="20"/>
      <c r="B329" s="13" t="n">
        <f aca="false">IFERROR(YEAR(A329),"")</f>
        <v>1899</v>
      </c>
      <c r="C329" s="13" t="str">
        <f aca="false">IFERROR(TEXT(A329,"mmm"),"")</f>
        <v>Dec</v>
      </c>
      <c r="D329" s="5"/>
      <c r="E329" s="21"/>
      <c r="F329" s="22"/>
      <c r="G329" s="22"/>
      <c r="H329" s="22"/>
      <c r="I329" s="22"/>
      <c r="J329" s="22"/>
      <c r="K329" s="22"/>
      <c r="L329" s="5"/>
      <c r="M329" s="17" t="str">
        <f aca="false">IFERROR(E329/F329*1000,"")</f>
        <v/>
      </c>
      <c r="N329" s="18" t="str">
        <f aca="false">IFERROR(H329/F329,"")</f>
        <v/>
      </c>
      <c r="O329" s="18" t="str">
        <f aca="false">IFERROR(I329/H329,"")</f>
        <v/>
      </c>
      <c r="P329" s="18" t="str">
        <f aca="false">IFERROR((J329-K329)/K329,"")</f>
        <v/>
      </c>
    </row>
    <row r="330" customFormat="false" ht="15" hidden="false" customHeight="false" outlineLevel="0" collapsed="false">
      <c r="A330" s="20"/>
      <c r="B330" s="13" t="n">
        <f aca="false">IFERROR(YEAR(A330),"")</f>
        <v>1899</v>
      </c>
      <c r="C330" s="13" t="str">
        <f aca="false">IFERROR(TEXT(A330,"mmm"),"")</f>
        <v>Dec</v>
      </c>
      <c r="D330" s="5"/>
      <c r="E330" s="21"/>
      <c r="F330" s="22"/>
      <c r="G330" s="22"/>
      <c r="H330" s="22"/>
      <c r="I330" s="22"/>
      <c r="J330" s="22"/>
      <c r="K330" s="22"/>
      <c r="L330" s="5"/>
      <c r="M330" s="17" t="str">
        <f aca="false">IFERROR(E330/F330*1000,"")</f>
        <v/>
      </c>
      <c r="N330" s="18" t="str">
        <f aca="false">IFERROR(H330/F330,"")</f>
        <v/>
      </c>
      <c r="O330" s="18" t="str">
        <f aca="false">IFERROR(I330/H330,"")</f>
        <v/>
      </c>
      <c r="P330" s="18" t="str">
        <f aca="false">IFERROR((J330-K330)/K330,"")</f>
        <v/>
      </c>
    </row>
    <row r="331" customFormat="false" ht="15" hidden="false" customHeight="false" outlineLevel="0" collapsed="false">
      <c r="A331" s="20"/>
      <c r="B331" s="13" t="n">
        <f aca="false">IFERROR(YEAR(A331),"")</f>
        <v>1899</v>
      </c>
      <c r="C331" s="13" t="str">
        <f aca="false">IFERROR(TEXT(A331,"mmm"),"")</f>
        <v>Dec</v>
      </c>
      <c r="D331" s="5"/>
      <c r="E331" s="21"/>
      <c r="F331" s="22"/>
      <c r="G331" s="22"/>
      <c r="H331" s="22"/>
      <c r="I331" s="22"/>
      <c r="J331" s="22"/>
      <c r="K331" s="22"/>
      <c r="L331" s="5"/>
      <c r="M331" s="17" t="str">
        <f aca="false">IFERROR(E331/F331*1000,"")</f>
        <v/>
      </c>
      <c r="N331" s="18" t="str">
        <f aca="false">IFERROR(H331/F331,"")</f>
        <v/>
      </c>
      <c r="O331" s="18" t="str">
        <f aca="false">IFERROR(I331/H331,"")</f>
        <v/>
      </c>
      <c r="P331" s="18" t="str">
        <f aca="false">IFERROR((J331-K331)/K331,"")</f>
        <v/>
      </c>
    </row>
    <row r="332" customFormat="false" ht="15" hidden="false" customHeight="false" outlineLevel="0" collapsed="false">
      <c r="A332" s="20"/>
      <c r="B332" s="13" t="n">
        <f aca="false">IFERROR(YEAR(A332),"")</f>
        <v>1899</v>
      </c>
      <c r="C332" s="13" t="str">
        <f aca="false">IFERROR(TEXT(A332,"mmm"),"")</f>
        <v>Dec</v>
      </c>
      <c r="D332" s="5"/>
      <c r="E332" s="21"/>
      <c r="F332" s="22"/>
      <c r="G332" s="22"/>
      <c r="H332" s="22"/>
      <c r="I332" s="22"/>
      <c r="J332" s="22"/>
      <c r="K332" s="22"/>
      <c r="L332" s="5"/>
      <c r="M332" s="17" t="str">
        <f aca="false">IFERROR(E332/F332*1000,"")</f>
        <v/>
      </c>
      <c r="N332" s="18" t="str">
        <f aca="false">IFERROR(H332/F332,"")</f>
        <v/>
      </c>
      <c r="O332" s="18" t="str">
        <f aca="false">IFERROR(I332/H332,"")</f>
        <v/>
      </c>
      <c r="P332" s="18" t="str">
        <f aca="false">IFERROR((J332-K332)/K332,"")</f>
        <v/>
      </c>
    </row>
    <row r="333" customFormat="false" ht="15" hidden="false" customHeight="false" outlineLevel="0" collapsed="false">
      <c r="A333" s="20"/>
      <c r="B333" s="13" t="n">
        <f aca="false">IFERROR(YEAR(A333),"")</f>
        <v>1899</v>
      </c>
      <c r="C333" s="13" t="str">
        <f aca="false">IFERROR(TEXT(A333,"mmm"),"")</f>
        <v>Dec</v>
      </c>
      <c r="D333" s="5"/>
      <c r="E333" s="21"/>
      <c r="F333" s="22"/>
      <c r="G333" s="22"/>
      <c r="H333" s="22"/>
      <c r="I333" s="22"/>
      <c r="J333" s="22"/>
      <c r="K333" s="22"/>
      <c r="L333" s="5"/>
      <c r="M333" s="17" t="str">
        <f aca="false">IFERROR(E333/F333*1000,"")</f>
        <v/>
      </c>
      <c r="N333" s="18" t="str">
        <f aca="false">IFERROR(H333/F333,"")</f>
        <v/>
      </c>
      <c r="O333" s="18" t="str">
        <f aca="false">IFERROR(I333/H333,"")</f>
        <v/>
      </c>
      <c r="P333" s="18" t="str">
        <f aca="false">IFERROR((J333-K333)/K333,"")</f>
        <v/>
      </c>
    </row>
    <row r="334" customFormat="false" ht="15" hidden="false" customHeight="false" outlineLevel="0" collapsed="false">
      <c r="A334" s="20"/>
      <c r="B334" s="13" t="n">
        <f aca="false">IFERROR(YEAR(A334),"")</f>
        <v>1899</v>
      </c>
      <c r="C334" s="13" t="str">
        <f aca="false">IFERROR(TEXT(A334,"mmm"),"")</f>
        <v>Dec</v>
      </c>
      <c r="D334" s="5"/>
      <c r="E334" s="21"/>
      <c r="F334" s="22"/>
      <c r="G334" s="22"/>
      <c r="H334" s="22"/>
      <c r="I334" s="22"/>
      <c r="J334" s="22"/>
      <c r="K334" s="22"/>
      <c r="L334" s="5"/>
      <c r="M334" s="17" t="str">
        <f aca="false">IFERROR(E334/F334*1000,"")</f>
        <v/>
      </c>
      <c r="N334" s="18" t="str">
        <f aca="false">IFERROR(H334/F334,"")</f>
        <v/>
      </c>
      <c r="O334" s="18" t="str">
        <f aca="false">IFERROR(I334/H334,"")</f>
        <v/>
      </c>
      <c r="P334" s="18" t="str">
        <f aca="false">IFERROR((J334-K334)/K334,"")</f>
        <v/>
      </c>
    </row>
    <row r="335" customFormat="false" ht="15" hidden="false" customHeight="false" outlineLevel="0" collapsed="false">
      <c r="A335" s="20"/>
      <c r="B335" s="13" t="n">
        <f aca="false">IFERROR(YEAR(A335),"")</f>
        <v>1899</v>
      </c>
      <c r="C335" s="13" t="str">
        <f aca="false">IFERROR(TEXT(A335,"mmm"),"")</f>
        <v>Dec</v>
      </c>
      <c r="D335" s="5"/>
      <c r="E335" s="21"/>
      <c r="F335" s="22"/>
      <c r="G335" s="22"/>
      <c r="H335" s="22"/>
      <c r="I335" s="22"/>
      <c r="J335" s="22"/>
      <c r="K335" s="22"/>
      <c r="L335" s="5"/>
      <c r="M335" s="17" t="str">
        <f aca="false">IFERROR(E335/F335*1000,"")</f>
        <v/>
      </c>
      <c r="N335" s="18" t="str">
        <f aca="false">IFERROR(H335/F335,"")</f>
        <v/>
      </c>
      <c r="O335" s="18" t="str">
        <f aca="false">IFERROR(I335/H335,"")</f>
        <v/>
      </c>
      <c r="P335" s="18" t="str">
        <f aca="false">IFERROR((J335-K335)/K335,"")</f>
        <v/>
      </c>
    </row>
    <row r="336" customFormat="false" ht="15" hidden="false" customHeight="false" outlineLevel="0" collapsed="false">
      <c r="A336" s="20"/>
      <c r="B336" s="13" t="n">
        <f aca="false">IFERROR(YEAR(A336),"")</f>
        <v>1899</v>
      </c>
      <c r="C336" s="13" t="str">
        <f aca="false">IFERROR(TEXT(A336,"mmm"),"")</f>
        <v>Dec</v>
      </c>
      <c r="D336" s="5"/>
      <c r="E336" s="21"/>
      <c r="F336" s="22"/>
      <c r="G336" s="22"/>
      <c r="H336" s="22"/>
      <c r="I336" s="22"/>
      <c r="J336" s="22"/>
      <c r="K336" s="22"/>
      <c r="L336" s="5"/>
      <c r="M336" s="17" t="str">
        <f aca="false">IFERROR(E336/F336*1000,"")</f>
        <v/>
      </c>
      <c r="N336" s="18" t="str">
        <f aca="false">IFERROR(H336/F336,"")</f>
        <v/>
      </c>
      <c r="O336" s="18" t="str">
        <f aca="false">IFERROR(I336/H336,"")</f>
        <v/>
      </c>
      <c r="P336" s="18" t="str">
        <f aca="false">IFERROR((J336-K336)/K336,"")</f>
        <v/>
      </c>
    </row>
    <row r="337" customFormat="false" ht="15" hidden="false" customHeight="false" outlineLevel="0" collapsed="false">
      <c r="A337" s="20"/>
      <c r="B337" s="13" t="n">
        <f aca="false">IFERROR(YEAR(A337),"")</f>
        <v>1899</v>
      </c>
      <c r="C337" s="13" t="str">
        <f aca="false">IFERROR(TEXT(A337,"mmm"),"")</f>
        <v>Dec</v>
      </c>
      <c r="D337" s="5"/>
      <c r="E337" s="21"/>
      <c r="F337" s="22"/>
      <c r="G337" s="22"/>
      <c r="H337" s="22"/>
      <c r="I337" s="22"/>
      <c r="J337" s="22"/>
      <c r="K337" s="22"/>
      <c r="L337" s="5"/>
      <c r="M337" s="17" t="str">
        <f aca="false">IFERROR(E337/F337*1000,"")</f>
        <v/>
      </c>
      <c r="N337" s="18" t="str">
        <f aca="false">IFERROR(H337/F337,"")</f>
        <v/>
      </c>
      <c r="O337" s="18" t="str">
        <f aca="false">IFERROR(I337/H337,"")</f>
        <v/>
      </c>
      <c r="P337" s="18" t="str">
        <f aca="false">IFERROR((J337-K337)/K337,"")</f>
        <v/>
      </c>
    </row>
    <row r="338" customFormat="false" ht="15" hidden="false" customHeight="false" outlineLevel="0" collapsed="false">
      <c r="A338" s="20"/>
      <c r="B338" s="13" t="n">
        <f aca="false">IFERROR(YEAR(A338),"")</f>
        <v>1899</v>
      </c>
      <c r="C338" s="13" t="str">
        <f aca="false">IFERROR(TEXT(A338,"mmm"),"")</f>
        <v>Dec</v>
      </c>
      <c r="D338" s="5"/>
      <c r="E338" s="21"/>
      <c r="F338" s="22"/>
      <c r="G338" s="22"/>
      <c r="H338" s="22"/>
      <c r="I338" s="22"/>
      <c r="J338" s="22"/>
      <c r="K338" s="22"/>
      <c r="L338" s="5"/>
      <c r="M338" s="17" t="str">
        <f aca="false">IFERROR(E338/F338*1000,"")</f>
        <v/>
      </c>
      <c r="N338" s="18" t="str">
        <f aca="false">IFERROR(H338/F338,"")</f>
        <v/>
      </c>
      <c r="O338" s="18" t="str">
        <f aca="false">IFERROR(I338/H338,"")</f>
        <v/>
      </c>
      <c r="P338" s="18" t="str">
        <f aca="false">IFERROR((J338-K338)/K338,"")</f>
        <v/>
      </c>
    </row>
    <row r="339" customFormat="false" ht="15" hidden="false" customHeight="false" outlineLevel="0" collapsed="false">
      <c r="A339" s="20"/>
      <c r="B339" s="13" t="n">
        <f aca="false">IFERROR(YEAR(A339),"")</f>
        <v>1899</v>
      </c>
      <c r="C339" s="13" t="str">
        <f aca="false">IFERROR(TEXT(A339,"mmm"),"")</f>
        <v>Dec</v>
      </c>
      <c r="D339" s="5"/>
      <c r="E339" s="21"/>
      <c r="F339" s="22"/>
      <c r="G339" s="22"/>
      <c r="H339" s="22"/>
      <c r="I339" s="22"/>
      <c r="J339" s="22"/>
      <c r="K339" s="22"/>
      <c r="L339" s="5"/>
      <c r="M339" s="17" t="str">
        <f aca="false">IFERROR(E339/F339*1000,"")</f>
        <v/>
      </c>
      <c r="N339" s="18" t="str">
        <f aca="false">IFERROR(H339/F339,"")</f>
        <v/>
      </c>
      <c r="O339" s="18" t="str">
        <f aca="false">IFERROR(I339/H339,"")</f>
        <v/>
      </c>
      <c r="P339" s="18" t="str">
        <f aca="false">IFERROR((J339-K339)/K339,"")</f>
        <v/>
      </c>
    </row>
    <row r="340" customFormat="false" ht="15" hidden="false" customHeight="false" outlineLevel="0" collapsed="false">
      <c r="A340" s="20"/>
      <c r="B340" s="13" t="n">
        <f aca="false">IFERROR(YEAR(A340),"")</f>
        <v>1899</v>
      </c>
      <c r="C340" s="13" t="str">
        <f aca="false">IFERROR(TEXT(A340,"mmm"),"")</f>
        <v>Dec</v>
      </c>
      <c r="D340" s="5"/>
      <c r="E340" s="21"/>
      <c r="F340" s="22"/>
      <c r="G340" s="22"/>
      <c r="H340" s="22"/>
      <c r="I340" s="22"/>
      <c r="J340" s="22"/>
      <c r="K340" s="22"/>
      <c r="L340" s="5"/>
      <c r="M340" s="17" t="str">
        <f aca="false">IFERROR(E340/F340*1000,"")</f>
        <v/>
      </c>
      <c r="N340" s="18" t="str">
        <f aca="false">IFERROR(H340/F340,"")</f>
        <v/>
      </c>
      <c r="O340" s="18" t="str">
        <f aca="false">IFERROR(I340/H340,"")</f>
        <v/>
      </c>
      <c r="P340" s="18" t="str">
        <f aca="false">IFERROR((J340-K340)/K340,"")</f>
        <v/>
      </c>
    </row>
    <row r="341" customFormat="false" ht="15" hidden="false" customHeight="false" outlineLevel="0" collapsed="false">
      <c r="A341" s="20"/>
      <c r="B341" s="13" t="n">
        <f aca="false">IFERROR(YEAR(A341),"")</f>
        <v>1899</v>
      </c>
      <c r="C341" s="13" t="str">
        <f aca="false">IFERROR(TEXT(A341,"mmm"),"")</f>
        <v>Dec</v>
      </c>
      <c r="D341" s="5"/>
      <c r="E341" s="21"/>
      <c r="F341" s="22"/>
      <c r="G341" s="22"/>
      <c r="H341" s="22"/>
      <c r="I341" s="22"/>
      <c r="J341" s="22"/>
      <c r="K341" s="22"/>
      <c r="L341" s="5"/>
      <c r="M341" s="17" t="str">
        <f aca="false">IFERROR(E341/F341*1000,"")</f>
        <v/>
      </c>
      <c r="N341" s="18" t="str">
        <f aca="false">IFERROR(H341/F341,"")</f>
        <v/>
      </c>
      <c r="O341" s="18" t="str">
        <f aca="false">IFERROR(I341/H341,"")</f>
        <v/>
      </c>
      <c r="P341" s="18" t="str">
        <f aca="false">IFERROR((J341-K341)/K341,"")</f>
        <v/>
      </c>
    </row>
    <row r="342" customFormat="false" ht="15" hidden="false" customHeight="false" outlineLevel="0" collapsed="false">
      <c r="A342" s="20"/>
      <c r="B342" s="13" t="n">
        <f aca="false">IFERROR(YEAR(A342),"")</f>
        <v>1899</v>
      </c>
      <c r="C342" s="13" t="str">
        <f aca="false">IFERROR(TEXT(A342,"mmm"),"")</f>
        <v>Dec</v>
      </c>
      <c r="D342" s="5"/>
      <c r="E342" s="21"/>
      <c r="F342" s="22"/>
      <c r="G342" s="22"/>
      <c r="H342" s="22"/>
      <c r="I342" s="22"/>
      <c r="J342" s="22"/>
      <c r="K342" s="22"/>
      <c r="L342" s="5"/>
      <c r="M342" s="17" t="str">
        <f aca="false">IFERROR(E342/F342*1000,"")</f>
        <v/>
      </c>
      <c r="N342" s="18" t="str">
        <f aca="false">IFERROR(H342/F342,"")</f>
        <v/>
      </c>
      <c r="O342" s="18" t="str">
        <f aca="false">IFERROR(I342/H342,"")</f>
        <v/>
      </c>
      <c r="P342" s="18" t="str">
        <f aca="false">IFERROR((J342-K342)/K342,"")</f>
        <v/>
      </c>
    </row>
    <row r="343" customFormat="false" ht="15" hidden="false" customHeight="false" outlineLevel="0" collapsed="false">
      <c r="A343" s="20"/>
      <c r="B343" s="13" t="n">
        <f aca="false">IFERROR(YEAR(A343),"")</f>
        <v>1899</v>
      </c>
      <c r="C343" s="13" t="str">
        <f aca="false">IFERROR(TEXT(A343,"mmm"),"")</f>
        <v>Dec</v>
      </c>
      <c r="D343" s="5"/>
      <c r="E343" s="21"/>
      <c r="F343" s="22"/>
      <c r="G343" s="22"/>
      <c r="H343" s="22"/>
      <c r="I343" s="22"/>
      <c r="J343" s="22"/>
      <c r="K343" s="22"/>
      <c r="L343" s="5"/>
      <c r="M343" s="17" t="str">
        <f aca="false">IFERROR(E343/F343*1000,"")</f>
        <v/>
      </c>
      <c r="N343" s="18" t="str">
        <f aca="false">IFERROR(H343/F343,"")</f>
        <v/>
      </c>
      <c r="O343" s="18" t="str">
        <f aca="false">IFERROR(I343/H343,"")</f>
        <v/>
      </c>
      <c r="P343" s="18" t="str">
        <f aca="false">IFERROR((J343-K343)/K343,"")</f>
        <v/>
      </c>
    </row>
    <row r="344" customFormat="false" ht="15" hidden="false" customHeight="false" outlineLevel="0" collapsed="false">
      <c r="A344" s="20"/>
      <c r="B344" s="13" t="n">
        <f aca="false">IFERROR(YEAR(A344),"")</f>
        <v>1899</v>
      </c>
      <c r="C344" s="13" t="str">
        <f aca="false">IFERROR(TEXT(A344,"mmm"),"")</f>
        <v>Dec</v>
      </c>
      <c r="D344" s="5"/>
      <c r="E344" s="21"/>
      <c r="F344" s="22"/>
      <c r="G344" s="22"/>
      <c r="H344" s="22"/>
      <c r="I344" s="22"/>
      <c r="J344" s="22"/>
      <c r="K344" s="22"/>
      <c r="L344" s="5"/>
      <c r="M344" s="17" t="str">
        <f aca="false">IFERROR(E344/F344*1000,"")</f>
        <v/>
      </c>
      <c r="N344" s="18" t="str">
        <f aca="false">IFERROR(H344/F344,"")</f>
        <v/>
      </c>
      <c r="O344" s="18" t="str">
        <f aca="false">IFERROR(I344/H344,"")</f>
        <v/>
      </c>
      <c r="P344" s="18" t="str">
        <f aca="false">IFERROR((J344-K344)/K344,"")</f>
        <v/>
      </c>
    </row>
    <row r="345" customFormat="false" ht="15" hidden="false" customHeight="false" outlineLevel="0" collapsed="false">
      <c r="A345" s="20"/>
      <c r="B345" s="13" t="n">
        <f aca="false">IFERROR(YEAR(A345),"")</f>
        <v>1899</v>
      </c>
      <c r="C345" s="13" t="str">
        <f aca="false">IFERROR(TEXT(A345,"mmm"),"")</f>
        <v>Dec</v>
      </c>
      <c r="D345" s="5"/>
      <c r="E345" s="21"/>
      <c r="F345" s="22"/>
      <c r="G345" s="22"/>
      <c r="H345" s="22"/>
      <c r="I345" s="22"/>
      <c r="J345" s="22"/>
      <c r="K345" s="22"/>
      <c r="L345" s="5"/>
      <c r="M345" s="17" t="str">
        <f aca="false">IFERROR(E345/F345*1000,"")</f>
        <v/>
      </c>
      <c r="N345" s="18" t="str">
        <f aca="false">IFERROR(H345/F345,"")</f>
        <v/>
      </c>
      <c r="O345" s="18" t="str">
        <f aca="false">IFERROR(I345/H345,"")</f>
        <v/>
      </c>
      <c r="P345" s="18" t="str">
        <f aca="false">IFERROR((J345-K345)/K345,"")</f>
        <v/>
      </c>
    </row>
    <row r="346" customFormat="false" ht="15" hidden="false" customHeight="false" outlineLevel="0" collapsed="false">
      <c r="A346" s="20"/>
      <c r="B346" s="13" t="n">
        <f aca="false">IFERROR(YEAR(A346),"")</f>
        <v>1899</v>
      </c>
      <c r="C346" s="13" t="str">
        <f aca="false">IFERROR(TEXT(A346,"mmm"),"")</f>
        <v>Dec</v>
      </c>
      <c r="D346" s="5"/>
      <c r="E346" s="21"/>
      <c r="F346" s="22"/>
      <c r="G346" s="22"/>
      <c r="H346" s="22"/>
      <c r="I346" s="22"/>
      <c r="J346" s="22"/>
      <c r="K346" s="22"/>
      <c r="L346" s="5"/>
      <c r="M346" s="17" t="str">
        <f aca="false">IFERROR(E346/F346*1000,"")</f>
        <v/>
      </c>
      <c r="N346" s="18" t="str">
        <f aca="false">IFERROR(H346/F346,"")</f>
        <v/>
      </c>
      <c r="O346" s="18" t="str">
        <f aca="false">IFERROR(I346/H346,"")</f>
        <v/>
      </c>
      <c r="P346" s="18" t="str">
        <f aca="false">IFERROR((J346-K346)/K346,"")</f>
        <v/>
      </c>
    </row>
    <row r="347" customFormat="false" ht="15" hidden="false" customHeight="false" outlineLevel="0" collapsed="false">
      <c r="A347" s="20"/>
      <c r="B347" s="13" t="n">
        <f aca="false">IFERROR(YEAR(A347),"")</f>
        <v>1899</v>
      </c>
      <c r="C347" s="13" t="str">
        <f aca="false">IFERROR(TEXT(A347,"mmm"),"")</f>
        <v>Dec</v>
      </c>
      <c r="D347" s="5"/>
      <c r="E347" s="21"/>
      <c r="F347" s="22"/>
      <c r="G347" s="22"/>
      <c r="H347" s="22"/>
      <c r="I347" s="22"/>
      <c r="J347" s="22"/>
      <c r="K347" s="22"/>
      <c r="L347" s="5"/>
      <c r="M347" s="17" t="str">
        <f aca="false">IFERROR(E347/F347*1000,"")</f>
        <v/>
      </c>
      <c r="N347" s="18" t="str">
        <f aca="false">IFERROR(H347/F347,"")</f>
        <v/>
      </c>
      <c r="O347" s="18" t="str">
        <f aca="false">IFERROR(I347/H347,"")</f>
        <v/>
      </c>
      <c r="P347" s="18" t="str">
        <f aca="false">IFERROR((J347-K347)/K347,"")</f>
        <v/>
      </c>
    </row>
    <row r="348" customFormat="false" ht="15" hidden="false" customHeight="false" outlineLevel="0" collapsed="false">
      <c r="A348" s="20"/>
      <c r="B348" s="13" t="n">
        <f aca="false">IFERROR(YEAR(A348),"")</f>
        <v>1899</v>
      </c>
      <c r="C348" s="13" t="str">
        <f aca="false">IFERROR(TEXT(A348,"mmm"),"")</f>
        <v>Dec</v>
      </c>
      <c r="D348" s="5"/>
      <c r="E348" s="21"/>
      <c r="F348" s="22"/>
      <c r="G348" s="22"/>
      <c r="H348" s="22"/>
      <c r="I348" s="22"/>
      <c r="J348" s="22"/>
      <c r="K348" s="22"/>
      <c r="L348" s="5"/>
      <c r="M348" s="17" t="str">
        <f aca="false">IFERROR(E348/F348*1000,"")</f>
        <v/>
      </c>
      <c r="N348" s="18" t="str">
        <f aca="false">IFERROR(H348/F348,"")</f>
        <v/>
      </c>
      <c r="O348" s="18" t="str">
        <f aca="false">IFERROR(I348/H348,"")</f>
        <v/>
      </c>
      <c r="P348" s="18" t="str">
        <f aca="false">IFERROR((J348-K348)/K348,"")</f>
        <v/>
      </c>
    </row>
    <row r="349" customFormat="false" ht="15" hidden="false" customHeight="false" outlineLevel="0" collapsed="false">
      <c r="A349" s="20"/>
      <c r="B349" s="13" t="n">
        <f aca="false">IFERROR(YEAR(A349),"")</f>
        <v>1899</v>
      </c>
      <c r="C349" s="13" t="str">
        <f aca="false">IFERROR(TEXT(A349,"mmm"),"")</f>
        <v>Dec</v>
      </c>
      <c r="D349" s="5"/>
      <c r="E349" s="21"/>
      <c r="F349" s="22"/>
      <c r="G349" s="22"/>
      <c r="H349" s="22"/>
      <c r="I349" s="22"/>
      <c r="J349" s="22"/>
      <c r="K349" s="22"/>
      <c r="L349" s="5"/>
      <c r="M349" s="17" t="str">
        <f aca="false">IFERROR(E349/F349*1000,"")</f>
        <v/>
      </c>
      <c r="N349" s="18" t="str">
        <f aca="false">IFERROR(H349/F349,"")</f>
        <v/>
      </c>
      <c r="O349" s="18" t="str">
        <f aca="false">IFERROR(I349/H349,"")</f>
        <v/>
      </c>
      <c r="P349" s="18" t="str">
        <f aca="false">IFERROR((J349-K349)/K349,"")</f>
        <v/>
      </c>
    </row>
    <row r="350" customFormat="false" ht="15" hidden="false" customHeight="false" outlineLevel="0" collapsed="false">
      <c r="A350" s="20"/>
      <c r="B350" s="13" t="n">
        <f aca="false">IFERROR(YEAR(A350),"")</f>
        <v>1899</v>
      </c>
      <c r="C350" s="13" t="str">
        <f aca="false">IFERROR(TEXT(A350,"mmm"),"")</f>
        <v>Dec</v>
      </c>
      <c r="D350" s="5"/>
      <c r="E350" s="21"/>
      <c r="F350" s="22"/>
      <c r="G350" s="22"/>
      <c r="H350" s="22"/>
      <c r="I350" s="22"/>
      <c r="J350" s="22"/>
      <c r="K350" s="22"/>
      <c r="L350" s="5"/>
      <c r="M350" s="17" t="str">
        <f aca="false">IFERROR(E350/F350*1000,"")</f>
        <v/>
      </c>
      <c r="N350" s="18" t="str">
        <f aca="false">IFERROR(H350/F350,"")</f>
        <v/>
      </c>
      <c r="O350" s="18" t="str">
        <f aca="false">IFERROR(I350/H350,"")</f>
        <v/>
      </c>
      <c r="P350" s="18" t="str">
        <f aca="false">IFERROR((J350-K350)/K350,"")</f>
        <v/>
      </c>
    </row>
    <row r="351" customFormat="false" ht="15" hidden="false" customHeight="false" outlineLevel="0" collapsed="false">
      <c r="A351" s="20"/>
      <c r="B351" s="13" t="n">
        <f aca="false">IFERROR(YEAR(A351),"")</f>
        <v>1899</v>
      </c>
      <c r="C351" s="13" t="str">
        <f aca="false">IFERROR(TEXT(A351,"mmm"),"")</f>
        <v>Dec</v>
      </c>
      <c r="D351" s="5"/>
      <c r="E351" s="21"/>
      <c r="F351" s="22"/>
      <c r="G351" s="22"/>
      <c r="H351" s="22"/>
      <c r="I351" s="22"/>
      <c r="J351" s="22"/>
      <c r="K351" s="22"/>
      <c r="L351" s="5"/>
      <c r="M351" s="17" t="str">
        <f aca="false">IFERROR(E351/F351*1000,"")</f>
        <v/>
      </c>
      <c r="N351" s="18" t="str">
        <f aca="false">IFERROR(H351/F351,"")</f>
        <v/>
      </c>
      <c r="O351" s="18" t="str">
        <f aca="false">IFERROR(I351/H351,"")</f>
        <v/>
      </c>
      <c r="P351" s="18" t="str">
        <f aca="false">IFERROR((J351-K351)/K351,"")</f>
        <v/>
      </c>
    </row>
    <row r="352" customFormat="false" ht="15" hidden="false" customHeight="false" outlineLevel="0" collapsed="false">
      <c r="A352" s="20"/>
      <c r="B352" s="13" t="n">
        <f aca="false">IFERROR(YEAR(A352),"")</f>
        <v>1899</v>
      </c>
      <c r="C352" s="13" t="str">
        <f aca="false">IFERROR(TEXT(A352,"mmm"),"")</f>
        <v>Dec</v>
      </c>
      <c r="D352" s="5"/>
      <c r="E352" s="21"/>
      <c r="F352" s="22"/>
      <c r="G352" s="22"/>
      <c r="H352" s="22"/>
      <c r="I352" s="22"/>
      <c r="J352" s="22"/>
      <c r="K352" s="22"/>
      <c r="L352" s="5"/>
      <c r="M352" s="17" t="str">
        <f aca="false">IFERROR(E352/F352*1000,"")</f>
        <v/>
      </c>
      <c r="N352" s="18" t="str">
        <f aca="false">IFERROR(H352/F352,"")</f>
        <v/>
      </c>
      <c r="O352" s="18" t="str">
        <f aca="false">IFERROR(I352/H352,"")</f>
        <v/>
      </c>
      <c r="P352" s="18" t="str">
        <f aca="false">IFERROR((J352-K352)/K352,"")</f>
        <v/>
      </c>
    </row>
    <row r="353" customFormat="false" ht="15" hidden="false" customHeight="false" outlineLevel="0" collapsed="false">
      <c r="A353" s="20"/>
      <c r="B353" s="13" t="n">
        <f aca="false">IFERROR(YEAR(A353),"")</f>
        <v>1899</v>
      </c>
      <c r="C353" s="13" t="str">
        <f aca="false">IFERROR(TEXT(A353,"mmm"),"")</f>
        <v>Dec</v>
      </c>
      <c r="D353" s="5"/>
      <c r="E353" s="21"/>
      <c r="F353" s="22"/>
      <c r="G353" s="22"/>
      <c r="H353" s="22"/>
      <c r="I353" s="22"/>
      <c r="J353" s="22"/>
      <c r="K353" s="22"/>
      <c r="L353" s="5"/>
      <c r="M353" s="17" t="str">
        <f aca="false">IFERROR(E353/F353*1000,"")</f>
        <v/>
      </c>
      <c r="N353" s="18" t="str">
        <f aca="false">IFERROR(H353/F353,"")</f>
        <v/>
      </c>
      <c r="O353" s="18" t="str">
        <f aca="false">IFERROR(I353/H353,"")</f>
        <v/>
      </c>
      <c r="P353" s="18" t="str">
        <f aca="false">IFERROR((J353-K353)/K353,"")</f>
        <v/>
      </c>
    </row>
    <row r="354" customFormat="false" ht="15" hidden="false" customHeight="false" outlineLevel="0" collapsed="false">
      <c r="A354" s="20"/>
      <c r="B354" s="13" t="n">
        <f aca="false">IFERROR(YEAR(A354),"")</f>
        <v>1899</v>
      </c>
      <c r="C354" s="13" t="str">
        <f aca="false">IFERROR(TEXT(A354,"mmm"),"")</f>
        <v>Dec</v>
      </c>
      <c r="D354" s="5"/>
      <c r="E354" s="21"/>
      <c r="F354" s="22"/>
      <c r="G354" s="22"/>
      <c r="H354" s="22"/>
      <c r="I354" s="22"/>
      <c r="J354" s="22"/>
      <c r="K354" s="22"/>
      <c r="L354" s="5"/>
      <c r="M354" s="17" t="str">
        <f aca="false">IFERROR(E354/F354*1000,"")</f>
        <v/>
      </c>
      <c r="N354" s="18" t="str">
        <f aca="false">IFERROR(H354/F354,"")</f>
        <v/>
      </c>
      <c r="O354" s="18" t="str">
        <f aca="false">IFERROR(I354/H354,"")</f>
        <v/>
      </c>
      <c r="P354" s="18" t="str">
        <f aca="false">IFERROR((J354-K354)/K354,"")</f>
        <v/>
      </c>
    </row>
    <row r="355" customFormat="false" ht="15" hidden="false" customHeight="false" outlineLevel="0" collapsed="false">
      <c r="A355" s="20"/>
      <c r="B355" s="13" t="n">
        <f aca="false">IFERROR(YEAR(A355),"")</f>
        <v>1899</v>
      </c>
      <c r="C355" s="13" t="str">
        <f aca="false">IFERROR(TEXT(A355,"mmm"),"")</f>
        <v>Dec</v>
      </c>
      <c r="D355" s="5"/>
      <c r="E355" s="21"/>
      <c r="F355" s="22"/>
      <c r="G355" s="22"/>
      <c r="H355" s="22"/>
      <c r="I355" s="22"/>
      <c r="J355" s="22"/>
      <c r="K355" s="22"/>
      <c r="L355" s="5"/>
      <c r="M355" s="17" t="str">
        <f aca="false">IFERROR(E355/F355*1000,"")</f>
        <v/>
      </c>
      <c r="N355" s="18" t="str">
        <f aca="false">IFERROR(H355/F355,"")</f>
        <v/>
      </c>
      <c r="O355" s="18" t="str">
        <f aca="false">IFERROR(I355/H355,"")</f>
        <v/>
      </c>
      <c r="P355" s="18" t="str">
        <f aca="false">IFERROR((J355-K355)/K355,"")</f>
        <v/>
      </c>
    </row>
    <row r="356" customFormat="false" ht="15" hidden="false" customHeight="false" outlineLevel="0" collapsed="false">
      <c r="A356" s="20"/>
      <c r="B356" s="13" t="n">
        <f aca="false">IFERROR(YEAR(A356),"")</f>
        <v>1899</v>
      </c>
      <c r="C356" s="13" t="str">
        <f aca="false">IFERROR(TEXT(A356,"mmm"),"")</f>
        <v>Dec</v>
      </c>
      <c r="D356" s="5"/>
      <c r="E356" s="21"/>
      <c r="F356" s="22"/>
      <c r="G356" s="22"/>
      <c r="H356" s="22"/>
      <c r="I356" s="22"/>
      <c r="J356" s="22"/>
      <c r="K356" s="22"/>
      <c r="L356" s="5"/>
      <c r="M356" s="17" t="str">
        <f aca="false">IFERROR(E356/F356*1000,"")</f>
        <v/>
      </c>
      <c r="N356" s="18" t="str">
        <f aca="false">IFERROR(H356/F356,"")</f>
        <v/>
      </c>
      <c r="O356" s="18" t="str">
        <f aca="false">IFERROR(I356/H356,"")</f>
        <v/>
      </c>
      <c r="P356" s="18" t="str">
        <f aca="false">IFERROR((J356-K356)/K356,"")</f>
        <v/>
      </c>
    </row>
    <row r="357" customFormat="false" ht="15" hidden="false" customHeight="false" outlineLevel="0" collapsed="false">
      <c r="A357" s="20"/>
      <c r="B357" s="13" t="n">
        <f aca="false">IFERROR(YEAR(A357),"")</f>
        <v>1899</v>
      </c>
      <c r="C357" s="13" t="str">
        <f aca="false">IFERROR(TEXT(A357,"mmm"),"")</f>
        <v>Dec</v>
      </c>
      <c r="D357" s="5"/>
      <c r="E357" s="21"/>
      <c r="F357" s="22"/>
      <c r="G357" s="22"/>
      <c r="H357" s="22"/>
      <c r="I357" s="22"/>
      <c r="J357" s="22"/>
      <c r="K357" s="22"/>
      <c r="L357" s="5"/>
      <c r="M357" s="17" t="str">
        <f aca="false">IFERROR(E357/F357*1000,"")</f>
        <v/>
      </c>
      <c r="N357" s="18" t="str">
        <f aca="false">IFERROR(H357/F357,"")</f>
        <v/>
      </c>
      <c r="O357" s="18" t="str">
        <f aca="false">IFERROR(I357/H357,"")</f>
        <v/>
      </c>
      <c r="P357" s="18" t="str">
        <f aca="false">IFERROR((J357-K357)/K357,"")</f>
        <v/>
      </c>
    </row>
    <row r="358" customFormat="false" ht="15" hidden="false" customHeight="false" outlineLevel="0" collapsed="false">
      <c r="A358" s="20"/>
      <c r="B358" s="13" t="n">
        <f aca="false">IFERROR(YEAR(A358),"")</f>
        <v>1899</v>
      </c>
      <c r="C358" s="13" t="str">
        <f aca="false">IFERROR(TEXT(A358,"mmm"),"")</f>
        <v>Dec</v>
      </c>
      <c r="D358" s="5"/>
      <c r="E358" s="21"/>
      <c r="F358" s="22"/>
      <c r="G358" s="22"/>
      <c r="H358" s="22"/>
      <c r="I358" s="22"/>
      <c r="J358" s="22"/>
      <c r="K358" s="22"/>
      <c r="L358" s="5"/>
      <c r="M358" s="17" t="str">
        <f aca="false">IFERROR(E358/F358*1000,"")</f>
        <v/>
      </c>
      <c r="N358" s="18" t="str">
        <f aca="false">IFERROR(H358/F358,"")</f>
        <v/>
      </c>
      <c r="O358" s="18" t="str">
        <f aca="false">IFERROR(I358/H358,"")</f>
        <v/>
      </c>
      <c r="P358" s="18" t="str">
        <f aca="false">IFERROR((J358-K358)/K358,"")</f>
        <v/>
      </c>
    </row>
    <row r="359" customFormat="false" ht="15" hidden="false" customHeight="false" outlineLevel="0" collapsed="false">
      <c r="A359" s="20"/>
      <c r="B359" s="13" t="n">
        <f aca="false">IFERROR(YEAR(A359),"")</f>
        <v>1899</v>
      </c>
      <c r="C359" s="13" t="str">
        <f aca="false">IFERROR(TEXT(A359,"mmm"),"")</f>
        <v>Dec</v>
      </c>
      <c r="D359" s="5"/>
      <c r="E359" s="21"/>
      <c r="F359" s="22"/>
      <c r="G359" s="22"/>
      <c r="H359" s="22"/>
      <c r="I359" s="22"/>
      <c r="J359" s="22"/>
      <c r="K359" s="22"/>
      <c r="L359" s="5"/>
      <c r="M359" s="17" t="str">
        <f aca="false">IFERROR(E359/F359*1000,"")</f>
        <v/>
      </c>
      <c r="N359" s="18" t="str">
        <f aca="false">IFERROR(H359/F359,"")</f>
        <v/>
      </c>
      <c r="O359" s="18" t="str">
        <f aca="false">IFERROR(I359/H359,"")</f>
        <v/>
      </c>
      <c r="P359" s="18" t="str">
        <f aca="false">IFERROR((J359-K359)/K359,"")</f>
        <v/>
      </c>
    </row>
    <row r="360" customFormat="false" ht="15" hidden="false" customHeight="false" outlineLevel="0" collapsed="false">
      <c r="A360" s="20"/>
      <c r="B360" s="13" t="n">
        <f aca="false">IFERROR(YEAR(A360),"")</f>
        <v>1899</v>
      </c>
      <c r="C360" s="13" t="str">
        <f aca="false">IFERROR(TEXT(A360,"mmm"),"")</f>
        <v>Dec</v>
      </c>
      <c r="D360" s="5"/>
      <c r="E360" s="21"/>
      <c r="F360" s="22"/>
      <c r="G360" s="22"/>
      <c r="H360" s="22"/>
      <c r="I360" s="22"/>
      <c r="J360" s="22"/>
      <c r="K360" s="22"/>
      <c r="L360" s="5"/>
      <c r="M360" s="17" t="str">
        <f aca="false">IFERROR(E360/F360*1000,"")</f>
        <v/>
      </c>
      <c r="N360" s="18" t="str">
        <f aca="false">IFERROR(H360/F360,"")</f>
        <v/>
      </c>
      <c r="O360" s="18" t="str">
        <f aca="false">IFERROR(I360/H360,"")</f>
        <v/>
      </c>
      <c r="P360" s="18" t="str">
        <f aca="false">IFERROR((J360-K360)/K360,"")</f>
        <v/>
      </c>
    </row>
    <row r="361" customFormat="false" ht="15" hidden="false" customHeight="false" outlineLevel="0" collapsed="false">
      <c r="A361" s="20"/>
      <c r="B361" s="13" t="n">
        <f aca="false">IFERROR(YEAR(A361),"")</f>
        <v>1899</v>
      </c>
      <c r="C361" s="13" t="str">
        <f aca="false">IFERROR(TEXT(A361,"mmm"),"")</f>
        <v>Dec</v>
      </c>
      <c r="D361" s="5"/>
      <c r="E361" s="21"/>
      <c r="F361" s="22"/>
      <c r="G361" s="22"/>
      <c r="H361" s="22"/>
      <c r="I361" s="22"/>
      <c r="J361" s="22"/>
      <c r="K361" s="22"/>
      <c r="L361" s="5"/>
      <c r="M361" s="17" t="str">
        <f aca="false">IFERROR(E361/F361*1000,"")</f>
        <v/>
      </c>
      <c r="N361" s="18" t="str">
        <f aca="false">IFERROR(H361/F361,"")</f>
        <v/>
      </c>
      <c r="O361" s="18" t="str">
        <f aca="false">IFERROR(I361/H361,"")</f>
        <v/>
      </c>
      <c r="P361" s="18" t="str">
        <f aca="false">IFERROR((J361-K361)/K361,"")</f>
        <v/>
      </c>
    </row>
    <row r="362" customFormat="false" ht="15" hidden="false" customHeight="false" outlineLevel="0" collapsed="false">
      <c r="A362" s="20"/>
      <c r="B362" s="13" t="n">
        <f aca="false">IFERROR(YEAR(A362),"")</f>
        <v>1899</v>
      </c>
      <c r="C362" s="13" t="str">
        <f aca="false">IFERROR(TEXT(A362,"mmm"),"")</f>
        <v>Dec</v>
      </c>
      <c r="D362" s="5"/>
      <c r="E362" s="21"/>
      <c r="F362" s="22"/>
      <c r="G362" s="22"/>
      <c r="H362" s="22"/>
      <c r="I362" s="22"/>
      <c r="J362" s="22"/>
      <c r="K362" s="22"/>
      <c r="L362" s="5"/>
      <c r="M362" s="17" t="str">
        <f aca="false">IFERROR(E362/F362*1000,"")</f>
        <v/>
      </c>
      <c r="N362" s="18" t="str">
        <f aca="false">IFERROR(H362/F362,"")</f>
        <v/>
      </c>
      <c r="O362" s="18" t="str">
        <f aca="false">IFERROR(I362/H362,"")</f>
        <v/>
      </c>
      <c r="P362" s="18" t="str">
        <f aca="false">IFERROR((J362-K362)/K362,"")</f>
        <v/>
      </c>
    </row>
    <row r="363" customFormat="false" ht="15" hidden="false" customHeight="false" outlineLevel="0" collapsed="false">
      <c r="A363" s="20"/>
      <c r="B363" s="13" t="n">
        <f aca="false">IFERROR(YEAR(A363),"")</f>
        <v>1899</v>
      </c>
      <c r="C363" s="13" t="str">
        <f aca="false">IFERROR(TEXT(A363,"mmm"),"")</f>
        <v>Dec</v>
      </c>
      <c r="D363" s="5"/>
      <c r="E363" s="21"/>
      <c r="F363" s="22"/>
      <c r="G363" s="22"/>
      <c r="H363" s="22"/>
      <c r="I363" s="22"/>
      <c r="J363" s="22"/>
      <c r="K363" s="22"/>
      <c r="L363" s="5"/>
      <c r="M363" s="17" t="str">
        <f aca="false">IFERROR(E363/F363*1000,"")</f>
        <v/>
      </c>
      <c r="N363" s="18" t="str">
        <f aca="false">IFERROR(H363/F363,"")</f>
        <v/>
      </c>
      <c r="O363" s="18" t="str">
        <f aca="false">IFERROR(I363/H363,"")</f>
        <v/>
      </c>
      <c r="P363" s="18" t="str">
        <f aca="false">IFERROR((J363-K363)/K363,"")</f>
        <v/>
      </c>
    </row>
    <row r="364" customFormat="false" ht="15" hidden="false" customHeight="false" outlineLevel="0" collapsed="false">
      <c r="A364" s="20"/>
      <c r="B364" s="13" t="n">
        <f aca="false">IFERROR(YEAR(A364),"")</f>
        <v>1899</v>
      </c>
      <c r="C364" s="13" t="str">
        <f aca="false">IFERROR(TEXT(A364,"mmm"),"")</f>
        <v>Dec</v>
      </c>
      <c r="D364" s="5"/>
      <c r="E364" s="21"/>
      <c r="F364" s="22"/>
      <c r="G364" s="22"/>
      <c r="H364" s="22"/>
      <c r="I364" s="22"/>
      <c r="J364" s="22"/>
      <c r="K364" s="22"/>
      <c r="L364" s="5"/>
      <c r="M364" s="17" t="str">
        <f aca="false">IFERROR(E364/F364*1000,"")</f>
        <v/>
      </c>
      <c r="N364" s="18" t="str">
        <f aca="false">IFERROR(H364/F364,"")</f>
        <v/>
      </c>
      <c r="O364" s="18" t="str">
        <f aca="false">IFERROR(I364/H364,"")</f>
        <v/>
      </c>
      <c r="P364" s="18" t="str">
        <f aca="false">IFERROR((J364-K364)/K364,"")</f>
        <v/>
      </c>
    </row>
    <row r="365" customFormat="false" ht="15" hidden="false" customHeight="false" outlineLevel="0" collapsed="false">
      <c r="A365" s="20"/>
      <c r="B365" s="13" t="n">
        <f aca="false">IFERROR(YEAR(A365),"")</f>
        <v>1899</v>
      </c>
      <c r="C365" s="13" t="str">
        <f aca="false">IFERROR(TEXT(A365,"mmm"),"")</f>
        <v>Dec</v>
      </c>
      <c r="D365" s="5"/>
      <c r="E365" s="21"/>
      <c r="F365" s="22"/>
      <c r="G365" s="22"/>
      <c r="H365" s="22"/>
      <c r="I365" s="22"/>
      <c r="J365" s="22"/>
      <c r="K365" s="22"/>
      <c r="L365" s="5"/>
      <c r="M365" s="17" t="str">
        <f aca="false">IFERROR(E365/F365*1000,"")</f>
        <v/>
      </c>
      <c r="N365" s="18" t="str">
        <f aca="false">IFERROR(H365/F365,"")</f>
        <v/>
      </c>
      <c r="O365" s="18" t="str">
        <f aca="false">IFERROR(I365/H365,"")</f>
        <v/>
      </c>
      <c r="P365" s="18" t="str">
        <f aca="false">IFERROR((J365-K365)/K365,"")</f>
        <v/>
      </c>
    </row>
    <row r="366" customFormat="false" ht="15" hidden="false" customHeight="false" outlineLevel="0" collapsed="false">
      <c r="A366" s="20"/>
      <c r="B366" s="13" t="n">
        <f aca="false">IFERROR(YEAR(A366),"")</f>
        <v>1899</v>
      </c>
      <c r="C366" s="13" t="str">
        <f aca="false">IFERROR(TEXT(A366,"mmm"),"")</f>
        <v>Dec</v>
      </c>
      <c r="D366" s="5"/>
      <c r="E366" s="21"/>
      <c r="F366" s="22"/>
      <c r="G366" s="22"/>
      <c r="H366" s="22"/>
      <c r="I366" s="22"/>
      <c r="J366" s="22"/>
      <c r="K366" s="22"/>
      <c r="L366" s="5"/>
      <c r="M366" s="17" t="str">
        <f aca="false">IFERROR(E366/F366*1000,"")</f>
        <v/>
      </c>
      <c r="N366" s="18" t="str">
        <f aca="false">IFERROR(H366/F366,"")</f>
        <v/>
      </c>
      <c r="O366" s="18" t="str">
        <f aca="false">IFERROR(I366/H366,"")</f>
        <v/>
      </c>
      <c r="P366" s="18" t="str">
        <f aca="false">IFERROR((J366-K366)/K366,"")</f>
        <v/>
      </c>
    </row>
    <row r="367" customFormat="false" ht="15" hidden="false" customHeight="false" outlineLevel="0" collapsed="false">
      <c r="A367" s="20"/>
      <c r="B367" s="13" t="n">
        <f aca="false">IFERROR(YEAR(A367),"")</f>
        <v>1899</v>
      </c>
      <c r="C367" s="13" t="str">
        <f aca="false">IFERROR(TEXT(A367,"mmm"),"")</f>
        <v>Dec</v>
      </c>
      <c r="D367" s="5"/>
      <c r="E367" s="21"/>
      <c r="F367" s="22"/>
      <c r="G367" s="22"/>
      <c r="H367" s="22"/>
      <c r="I367" s="22"/>
      <c r="J367" s="22"/>
      <c r="K367" s="22"/>
      <c r="L367" s="5"/>
      <c r="M367" s="17" t="str">
        <f aca="false">IFERROR(E367/F367*1000,"")</f>
        <v/>
      </c>
      <c r="N367" s="18" t="str">
        <f aca="false">IFERROR(H367/F367,"")</f>
        <v/>
      </c>
      <c r="O367" s="18" t="str">
        <f aca="false">IFERROR(I367/H367,"")</f>
        <v/>
      </c>
      <c r="P367" s="18" t="str">
        <f aca="false">IFERROR((J367-K367)/K367,"")</f>
        <v/>
      </c>
    </row>
    <row r="368" customFormat="false" ht="15" hidden="false" customHeight="false" outlineLevel="0" collapsed="false">
      <c r="A368" s="20"/>
      <c r="B368" s="13" t="n">
        <f aca="false">IFERROR(YEAR(A368),"")</f>
        <v>1899</v>
      </c>
      <c r="C368" s="13" t="str">
        <f aca="false">IFERROR(TEXT(A368,"mmm"),"")</f>
        <v>Dec</v>
      </c>
      <c r="D368" s="5"/>
      <c r="E368" s="21"/>
      <c r="F368" s="22"/>
      <c r="G368" s="22"/>
      <c r="H368" s="22"/>
      <c r="I368" s="22"/>
      <c r="J368" s="22"/>
      <c r="K368" s="22"/>
      <c r="L368" s="5"/>
      <c r="M368" s="17" t="str">
        <f aca="false">IFERROR(E368/F368*1000,"")</f>
        <v/>
      </c>
      <c r="N368" s="18" t="str">
        <f aca="false">IFERROR(H368/F368,"")</f>
        <v/>
      </c>
      <c r="O368" s="18" t="str">
        <f aca="false">IFERROR(I368/H368,"")</f>
        <v/>
      </c>
      <c r="P368" s="18" t="str">
        <f aca="false">IFERROR((J368-K368)/K368,"")</f>
        <v/>
      </c>
    </row>
    <row r="369" customFormat="false" ht="15" hidden="false" customHeight="false" outlineLevel="0" collapsed="false">
      <c r="A369" s="20"/>
      <c r="B369" s="13" t="n">
        <f aca="false">IFERROR(YEAR(A369),"")</f>
        <v>1899</v>
      </c>
      <c r="C369" s="13" t="str">
        <f aca="false">IFERROR(TEXT(A369,"mmm"),"")</f>
        <v>Dec</v>
      </c>
      <c r="D369" s="5"/>
      <c r="E369" s="21"/>
      <c r="F369" s="22"/>
      <c r="G369" s="22"/>
      <c r="H369" s="22"/>
      <c r="I369" s="22"/>
      <c r="J369" s="22"/>
      <c r="K369" s="22"/>
      <c r="L369" s="5"/>
      <c r="M369" s="17" t="str">
        <f aca="false">IFERROR(E369/F369*1000,"")</f>
        <v/>
      </c>
      <c r="N369" s="18" t="str">
        <f aca="false">IFERROR(H369/F369,"")</f>
        <v/>
      </c>
      <c r="O369" s="18" t="str">
        <f aca="false">IFERROR(I369/H369,"")</f>
        <v/>
      </c>
      <c r="P369" s="18" t="str">
        <f aca="false">IFERROR((J369-K369)/K369,"")</f>
        <v/>
      </c>
    </row>
    <row r="370" customFormat="false" ht="15" hidden="false" customHeight="false" outlineLevel="0" collapsed="false">
      <c r="A370" s="20"/>
      <c r="B370" s="13" t="n">
        <f aca="false">IFERROR(YEAR(A370),"")</f>
        <v>1899</v>
      </c>
      <c r="C370" s="13" t="str">
        <f aca="false">IFERROR(TEXT(A370,"mmm"),"")</f>
        <v>Dec</v>
      </c>
      <c r="D370" s="5"/>
      <c r="E370" s="21"/>
      <c r="F370" s="22"/>
      <c r="G370" s="22"/>
      <c r="H370" s="22"/>
      <c r="I370" s="22"/>
      <c r="J370" s="22"/>
      <c r="K370" s="22"/>
      <c r="L370" s="5"/>
      <c r="M370" s="17" t="str">
        <f aca="false">IFERROR(E370/F370*1000,"")</f>
        <v/>
      </c>
      <c r="N370" s="18" t="str">
        <f aca="false">IFERROR(H370/F370,"")</f>
        <v/>
      </c>
      <c r="O370" s="18" t="str">
        <f aca="false">IFERROR(I370/H370,"")</f>
        <v/>
      </c>
      <c r="P370" s="18" t="str">
        <f aca="false">IFERROR((J370-K370)/K370,"")</f>
        <v/>
      </c>
    </row>
    <row r="371" customFormat="false" ht="15" hidden="false" customHeight="false" outlineLevel="0" collapsed="false">
      <c r="A371" s="20"/>
      <c r="B371" s="13" t="n">
        <f aca="false">IFERROR(YEAR(A371),"")</f>
        <v>1899</v>
      </c>
      <c r="C371" s="13" t="str">
        <f aca="false">IFERROR(TEXT(A371,"mmm"),"")</f>
        <v>Dec</v>
      </c>
      <c r="D371" s="5"/>
      <c r="E371" s="21"/>
      <c r="F371" s="22"/>
      <c r="G371" s="22"/>
      <c r="H371" s="22"/>
      <c r="I371" s="22"/>
      <c r="J371" s="22"/>
      <c r="K371" s="22"/>
      <c r="L371" s="5"/>
      <c r="M371" s="17" t="str">
        <f aca="false">IFERROR(E371/F371*1000,"")</f>
        <v/>
      </c>
      <c r="N371" s="18" t="str">
        <f aca="false">IFERROR(H371/F371,"")</f>
        <v/>
      </c>
      <c r="O371" s="18" t="str">
        <f aca="false">IFERROR(I371/H371,"")</f>
        <v/>
      </c>
      <c r="P371" s="18" t="str">
        <f aca="false">IFERROR((J371-K371)/K371,"")</f>
        <v/>
      </c>
    </row>
    <row r="372" customFormat="false" ht="15" hidden="false" customHeight="false" outlineLevel="0" collapsed="false">
      <c r="A372" s="20"/>
      <c r="B372" s="13" t="n">
        <f aca="false">IFERROR(YEAR(A372),"")</f>
        <v>1899</v>
      </c>
      <c r="C372" s="13" t="str">
        <f aca="false">IFERROR(TEXT(A372,"mmm"),"")</f>
        <v>Dec</v>
      </c>
      <c r="D372" s="5"/>
      <c r="E372" s="21"/>
      <c r="F372" s="22"/>
      <c r="G372" s="22"/>
      <c r="H372" s="22"/>
      <c r="I372" s="22"/>
      <c r="J372" s="22"/>
      <c r="K372" s="22"/>
      <c r="L372" s="5"/>
      <c r="M372" s="17" t="str">
        <f aca="false">IFERROR(E372/F372*1000,"")</f>
        <v/>
      </c>
      <c r="N372" s="18" t="str">
        <f aca="false">IFERROR(H372/F372,"")</f>
        <v/>
      </c>
      <c r="O372" s="18" t="str">
        <f aca="false">IFERROR(I372/H372,"")</f>
        <v/>
      </c>
      <c r="P372" s="18" t="str">
        <f aca="false">IFERROR((J372-K372)/K372,"")</f>
        <v/>
      </c>
    </row>
    <row r="373" customFormat="false" ht="15" hidden="false" customHeight="false" outlineLevel="0" collapsed="false">
      <c r="A373" s="20"/>
      <c r="B373" s="13" t="n">
        <f aca="false">IFERROR(YEAR(A373),"")</f>
        <v>1899</v>
      </c>
      <c r="C373" s="13" t="str">
        <f aca="false">IFERROR(TEXT(A373,"mmm"),"")</f>
        <v>Dec</v>
      </c>
      <c r="D373" s="5"/>
      <c r="E373" s="21"/>
      <c r="F373" s="22"/>
      <c r="G373" s="22"/>
      <c r="H373" s="22"/>
      <c r="I373" s="22"/>
      <c r="J373" s="22"/>
      <c r="K373" s="22"/>
      <c r="L373" s="5"/>
      <c r="M373" s="17" t="str">
        <f aca="false">IFERROR(E373/F373*1000,"")</f>
        <v/>
      </c>
      <c r="N373" s="18" t="str">
        <f aca="false">IFERROR(H373/F373,"")</f>
        <v/>
      </c>
      <c r="O373" s="18" t="str">
        <f aca="false">IFERROR(I373/H373,"")</f>
        <v/>
      </c>
      <c r="P373" s="18" t="str">
        <f aca="false">IFERROR((J373-K373)/K373,"")</f>
        <v/>
      </c>
    </row>
    <row r="374" customFormat="false" ht="15" hidden="false" customHeight="false" outlineLevel="0" collapsed="false">
      <c r="A374" s="20"/>
      <c r="B374" s="13" t="n">
        <f aca="false">IFERROR(YEAR(A374),"")</f>
        <v>1899</v>
      </c>
      <c r="C374" s="13" t="str">
        <f aca="false">IFERROR(TEXT(A374,"mmm"),"")</f>
        <v>Dec</v>
      </c>
      <c r="D374" s="5"/>
      <c r="E374" s="21"/>
      <c r="F374" s="22"/>
      <c r="G374" s="22"/>
      <c r="H374" s="22"/>
      <c r="I374" s="22"/>
      <c r="J374" s="22"/>
      <c r="K374" s="22"/>
      <c r="L374" s="5"/>
      <c r="M374" s="17" t="str">
        <f aca="false">IFERROR(E374/F374*1000,"")</f>
        <v/>
      </c>
      <c r="N374" s="18" t="str">
        <f aca="false">IFERROR(H374/F374,"")</f>
        <v/>
      </c>
      <c r="O374" s="18" t="str">
        <f aca="false">IFERROR(I374/H374,"")</f>
        <v/>
      </c>
      <c r="P374" s="18" t="str">
        <f aca="false">IFERROR((J374-K374)/K374,"")</f>
        <v/>
      </c>
    </row>
    <row r="375" customFormat="false" ht="15" hidden="false" customHeight="false" outlineLevel="0" collapsed="false">
      <c r="A375" s="20"/>
      <c r="B375" s="13" t="n">
        <f aca="false">IFERROR(YEAR(A375),"")</f>
        <v>1899</v>
      </c>
      <c r="C375" s="13" t="str">
        <f aca="false">IFERROR(TEXT(A375,"mmm"),"")</f>
        <v>Dec</v>
      </c>
      <c r="D375" s="5"/>
      <c r="E375" s="21"/>
      <c r="F375" s="22"/>
      <c r="G375" s="22"/>
      <c r="H375" s="22"/>
      <c r="I375" s="22"/>
      <c r="J375" s="22"/>
      <c r="K375" s="22"/>
      <c r="L375" s="5"/>
      <c r="M375" s="17" t="str">
        <f aca="false">IFERROR(E375/F375*1000,"")</f>
        <v/>
      </c>
      <c r="N375" s="18" t="str">
        <f aca="false">IFERROR(H375/F375,"")</f>
        <v/>
      </c>
      <c r="O375" s="18" t="str">
        <f aca="false">IFERROR(I375/H375,"")</f>
        <v/>
      </c>
      <c r="P375" s="18" t="str">
        <f aca="false">IFERROR((J375-K375)/K375,"")</f>
        <v/>
      </c>
    </row>
    <row r="376" customFormat="false" ht="15" hidden="false" customHeight="false" outlineLevel="0" collapsed="false">
      <c r="A376" s="20"/>
      <c r="B376" s="13" t="n">
        <f aca="false">IFERROR(YEAR(A376),"")</f>
        <v>1899</v>
      </c>
      <c r="C376" s="13" t="str">
        <f aca="false">IFERROR(TEXT(A376,"mmm"),"")</f>
        <v>Dec</v>
      </c>
      <c r="D376" s="5"/>
      <c r="E376" s="21"/>
      <c r="F376" s="22"/>
      <c r="G376" s="22"/>
      <c r="H376" s="22"/>
      <c r="I376" s="22"/>
      <c r="J376" s="22"/>
      <c r="K376" s="22"/>
      <c r="L376" s="5"/>
      <c r="M376" s="17" t="str">
        <f aca="false">IFERROR(E376/F376*1000,"")</f>
        <v/>
      </c>
      <c r="N376" s="18" t="str">
        <f aca="false">IFERROR(H376/F376,"")</f>
        <v/>
      </c>
      <c r="O376" s="18" t="str">
        <f aca="false">IFERROR(I376/H376,"")</f>
        <v/>
      </c>
      <c r="P376" s="18" t="str">
        <f aca="false">IFERROR((J376-K376)/K376,"")</f>
        <v/>
      </c>
    </row>
    <row r="377" customFormat="false" ht="15" hidden="false" customHeight="false" outlineLevel="0" collapsed="false">
      <c r="A377" s="20"/>
      <c r="B377" s="13" t="n">
        <f aca="false">IFERROR(YEAR(A377),"")</f>
        <v>1899</v>
      </c>
      <c r="C377" s="13" t="str">
        <f aca="false">IFERROR(TEXT(A377,"mmm"),"")</f>
        <v>Dec</v>
      </c>
      <c r="D377" s="5"/>
      <c r="E377" s="21"/>
      <c r="F377" s="22"/>
      <c r="G377" s="22"/>
      <c r="H377" s="22"/>
      <c r="I377" s="22"/>
      <c r="J377" s="22"/>
      <c r="K377" s="22"/>
      <c r="L377" s="5"/>
      <c r="M377" s="17" t="str">
        <f aca="false">IFERROR(E377/F377*1000,"")</f>
        <v/>
      </c>
      <c r="N377" s="18" t="str">
        <f aca="false">IFERROR(H377/F377,"")</f>
        <v/>
      </c>
      <c r="O377" s="18" t="str">
        <f aca="false">IFERROR(I377/H377,"")</f>
        <v/>
      </c>
      <c r="P377" s="18" t="str">
        <f aca="false">IFERROR((J377-K377)/K377,"")</f>
        <v/>
      </c>
    </row>
    <row r="378" customFormat="false" ht="15" hidden="false" customHeight="false" outlineLevel="0" collapsed="false">
      <c r="A378" s="20"/>
      <c r="B378" s="13" t="n">
        <f aca="false">IFERROR(YEAR(A378),"")</f>
        <v>1899</v>
      </c>
      <c r="C378" s="13" t="str">
        <f aca="false">IFERROR(TEXT(A378,"mmm"),"")</f>
        <v>Dec</v>
      </c>
      <c r="D378" s="5"/>
      <c r="E378" s="21"/>
      <c r="F378" s="22"/>
      <c r="G378" s="22"/>
      <c r="H378" s="22"/>
      <c r="I378" s="22"/>
      <c r="J378" s="22"/>
      <c r="K378" s="22"/>
      <c r="L378" s="5"/>
      <c r="M378" s="17" t="str">
        <f aca="false">IFERROR(E378/F378*1000,"")</f>
        <v/>
      </c>
      <c r="N378" s="18" t="str">
        <f aca="false">IFERROR(H378/F378,"")</f>
        <v/>
      </c>
      <c r="O378" s="18" t="str">
        <f aca="false">IFERROR(I378/H378,"")</f>
        <v/>
      </c>
      <c r="P378" s="18" t="str">
        <f aca="false">IFERROR((J378-K378)/K378,"")</f>
        <v/>
      </c>
    </row>
    <row r="379" customFormat="false" ht="15" hidden="false" customHeight="false" outlineLevel="0" collapsed="false">
      <c r="A379" s="20"/>
      <c r="B379" s="13" t="n">
        <f aca="false">IFERROR(YEAR(A379),"")</f>
        <v>1899</v>
      </c>
      <c r="C379" s="13" t="str">
        <f aca="false">IFERROR(TEXT(A379,"mmm"),"")</f>
        <v>Dec</v>
      </c>
      <c r="D379" s="5"/>
      <c r="E379" s="21"/>
      <c r="F379" s="22"/>
      <c r="G379" s="22"/>
      <c r="H379" s="22"/>
      <c r="I379" s="22"/>
      <c r="J379" s="22"/>
      <c r="K379" s="22"/>
      <c r="L379" s="5"/>
      <c r="M379" s="17" t="str">
        <f aca="false">IFERROR(E379/F379*1000,"")</f>
        <v/>
      </c>
      <c r="N379" s="18" t="str">
        <f aca="false">IFERROR(H379/F379,"")</f>
        <v/>
      </c>
      <c r="O379" s="18" t="str">
        <f aca="false">IFERROR(I379/H379,"")</f>
        <v/>
      </c>
      <c r="P379" s="18" t="str">
        <f aca="false">IFERROR((J379-K379)/K379,"")</f>
        <v/>
      </c>
    </row>
    <row r="380" customFormat="false" ht="15" hidden="false" customHeight="false" outlineLevel="0" collapsed="false">
      <c r="A380" s="20"/>
      <c r="B380" s="13" t="n">
        <f aca="false">IFERROR(YEAR(A380),"")</f>
        <v>1899</v>
      </c>
      <c r="C380" s="13" t="str">
        <f aca="false">IFERROR(TEXT(A380,"mmm"),"")</f>
        <v>Dec</v>
      </c>
      <c r="D380" s="5"/>
      <c r="E380" s="21"/>
      <c r="F380" s="22"/>
      <c r="G380" s="22"/>
      <c r="H380" s="22"/>
      <c r="I380" s="22"/>
      <c r="J380" s="22"/>
      <c r="K380" s="22"/>
      <c r="L380" s="5"/>
      <c r="M380" s="17" t="str">
        <f aca="false">IFERROR(E380/F380*1000,"")</f>
        <v/>
      </c>
      <c r="N380" s="18" t="str">
        <f aca="false">IFERROR(H380/F380,"")</f>
        <v/>
      </c>
      <c r="O380" s="18" t="str">
        <f aca="false">IFERROR(I380/H380,"")</f>
        <v/>
      </c>
      <c r="P380" s="18" t="str">
        <f aca="false">IFERROR((J380-K380)/K380,"")</f>
        <v/>
      </c>
    </row>
    <row r="381" customFormat="false" ht="15" hidden="false" customHeight="false" outlineLevel="0" collapsed="false">
      <c r="A381" s="20"/>
      <c r="B381" s="13" t="n">
        <f aca="false">IFERROR(YEAR(A381),"")</f>
        <v>1899</v>
      </c>
      <c r="C381" s="13" t="str">
        <f aca="false">IFERROR(TEXT(A381,"mmm"),"")</f>
        <v>Dec</v>
      </c>
      <c r="D381" s="5"/>
      <c r="E381" s="21"/>
      <c r="F381" s="22"/>
      <c r="G381" s="22"/>
      <c r="H381" s="22"/>
      <c r="I381" s="22"/>
      <c r="J381" s="22"/>
      <c r="K381" s="22"/>
      <c r="L381" s="5"/>
      <c r="M381" s="17" t="str">
        <f aca="false">IFERROR(E381/F381*1000,"")</f>
        <v/>
      </c>
      <c r="N381" s="18" t="str">
        <f aca="false">IFERROR(H381/F381,"")</f>
        <v/>
      </c>
      <c r="O381" s="18" t="str">
        <f aca="false">IFERROR(I381/H381,"")</f>
        <v/>
      </c>
      <c r="P381" s="18" t="str">
        <f aca="false">IFERROR((J381-K381)/K381,"")</f>
        <v/>
      </c>
    </row>
    <row r="382" customFormat="false" ht="15" hidden="false" customHeight="false" outlineLevel="0" collapsed="false">
      <c r="A382" s="20"/>
      <c r="B382" s="13" t="n">
        <f aca="false">IFERROR(YEAR(A382),"")</f>
        <v>1899</v>
      </c>
      <c r="C382" s="13" t="str">
        <f aca="false">IFERROR(TEXT(A382,"mmm"),"")</f>
        <v>Dec</v>
      </c>
      <c r="D382" s="5"/>
      <c r="E382" s="21"/>
      <c r="F382" s="22"/>
      <c r="G382" s="22"/>
      <c r="H382" s="22"/>
      <c r="I382" s="22"/>
      <c r="J382" s="22"/>
      <c r="K382" s="22"/>
      <c r="L382" s="5"/>
      <c r="M382" s="17" t="str">
        <f aca="false">IFERROR(E382/F382*1000,"")</f>
        <v/>
      </c>
      <c r="N382" s="18" t="str">
        <f aca="false">IFERROR(H382/F382,"")</f>
        <v/>
      </c>
      <c r="O382" s="18" t="str">
        <f aca="false">IFERROR(I382/H382,"")</f>
        <v/>
      </c>
      <c r="P382" s="18" t="str">
        <f aca="false">IFERROR((J382-K382)/K382,"")</f>
        <v/>
      </c>
    </row>
    <row r="383" customFormat="false" ht="15" hidden="false" customHeight="false" outlineLevel="0" collapsed="false">
      <c r="A383" s="20"/>
      <c r="B383" s="13" t="n">
        <f aca="false">IFERROR(YEAR(A383),"")</f>
        <v>1899</v>
      </c>
      <c r="C383" s="13" t="str">
        <f aca="false">IFERROR(TEXT(A383,"mmm"),"")</f>
        <v>Dec</v>
      </c>
      <c r="D383" s="5"/>
      <c r="E383" s="21"/>
      <c r="F383" s="22"/>
      <c r="G383" s="22"/>
      <c r="H383" s="22"/>
      <c r="I383" s="22"/>
      <c r="J383" s="22"/>
      <c r="K383" s="22"/>
      <c r="L383" s="5"/>
      <c r="M383" s="17" t="str">
        <f aca="false">IFERROR(E383/F383*1000,"")</f>
        <v/>
      </c>
      <c r="N383" s="18" t="str">
        <f aca="false">IFERROR(H383/F383,"")</f>
        <v/>
      </c>
      <c r="O383" s="18" t="str">
        <f aca="false">IFERROR(I383/H383,"")</f>
        <v/>
      </c>
      <c r="P383" s="18" t="str">
        <f aca="false">IFERROR((J383-K383)/K383,"")</f>
        <v/>
      </c>
    </row>
    <row r="384" customFormat="false" ht="15" hidden="false" customHeight="false" outlineLevel="0" collapsed="false">
      <c r="A384" s="20"/>
      <c r="B384" s="13" t="n">
        <f aca="false">IFERROR(YEAR(A384),"")</f>
        <v>1899</v>
      </c>
      <c r="C384" s="13" t="str">
        <f aca="false">IFERROR(TEXT(A384,"mmm"),"")</f>
        <v>Dec</v>
      </c>
      <c r="D384" s="5"/>
      <c r="E384" s="21"/>
      <c r="F384" s="22"/>
      <c r="G384" s="22"/>
      <c r="H384" s="22"/>
      <c r="I384" s="22"/>
      <c r="J384" s="22"/>
      <c r="K384" s="22"/>
      <c r="L384" s="5"/>
      <c r="M384" s="17" t="str">
        <f aca="false">IFERROR(E384/F384*1000,"")</f>
        <v/>
      </c>
      <c r="N384" s="18" t="str">
        <f aca="false">IFERROR(H384/F384,"")</f>
        <v/>
      </c>
      <c r="O384" s="18" t="str">
        <f aca="false">IFERROR(I384/H384,"")</f>
        <v/>
      </c>
      <c r="P384" s="18" t="str">
        <f aca="false">IFERROR((J384-K384)/K384,"")</f>
        <v/>
      </c>
    </row>
    <row r="385" customFormat="false" ht="15" hidden="false" customHeight="false" outlineLevel="0" collapsed="false">
      <c r="A385" s="20"/>
      <c r="B385" s="13" t="n">
        <f aca="false">IFERROR(YEAR(A385),"")</f>
        <v>1899</v>
      </c>
      <c r="C385" s="13" t="str">
        <f aca="false">IFERROR(TEXT(A385,"mmm"),"")</f>
        <v>Dec</v>
      </c>
      <c r="D385" s="5"/>
      <c r="E385" s="21"/>
      <c r="F385" s="22"/>
      <c r="G385" s="22"/>
      <c r="H385" s="22"/>
      <c r="I385" s="22"/>
      <c r="J385" s="22"/>
      <c r="K385" s="22"/>
      <c r="L385" s="5"/>
      <c r="M385" s="17" t="str">
        <f aca="false">IFERROR(E385/F385*1000,"")</f>
        <v/>
      </c>
      <c r="N385" s="18" t="str">
        <f aca="false">IFERROR(H385/F385,"")</f>
        <v/>
      </c>
      <c r="O385" s="18" t="str">
        <f aca="false">IFERROR(I385/H385,"")</f>
        <v/>
      </c>
      <c r="P385" s="18" t="str">
        <f aca="false">IFERROR((J385-K385)/K385,"")</f>
        <v/>
      </c>
    </row>
    <row r="386" customFormat="false" ht="15" hidden="false" customHeight="false" outlineLevel="0" collapsed="false">
      <c r="A386" s="20"/>
      <c r="B386" s="13" t="n">
        <f aca="false">IFERROR(YEAR(A386),"")</f>
        <v>1899</v>
      </c>
      <c r="C386" s="13" t="str">
        <f aca="false">IFERROR(TEXT(A386,"mmm"),"")</f>
        <v>Dec</v>
      </c>
      <c r="D386" s="5"/>
      <c r="E386" s="21"/>
      <c r="F386" s="22"/>
      <c r="G386" s="22"/>
      <c r="H386" s="22"/>
      <c r="I386" s="22"/>
      <c r="J386" s="22"/>
      <c r="K386" s="22"/>
      <c r="L386" s="5"/>
      <c r="M386" s="17" t="str">
        <f aca="false">IFERROR(E386/F386*1000,"")</f>
        <v/>
      </c>
      <c r="N386" s="18" t="str">
        <f aca="false">IFERROR(H386/F386,"")</f>
        <v/>
      </c>
      <c r="O386" s="18" t="str">
        <f aca="false">IFERROR(I386/H386,"")</f>
        <v/>
      </c>
      <c r="P386" s="18" t="str">
        <f aca="false">IFERROR((J386-K386)/K386,"")</f>
        <v/>
      </c>
    </row>
    <row r="387" customFormat="false" ht="15" hidden="false" customHeight="false" outlineLevel="0" collapsed="false">
      <c r="A387" s="20"/>
      <c r="B387" s="13" t="n">
        <f aca="false">IFERROR(YEAR(A387),"")</f>
        <v>1899</v>
      </c>
      <c r="C387" s="13" t="str">
        <f aca="false">IFERROR(TEXT(A387,"mmm"),"")</f>
        <v>Dec</v>
      </c>
      <c r="D387" s="5"/>
      <c r="E387" s="21"/>
      <c r="F387" s="22"/>
      <c r="G387" s="22"/>
      <c r="H387" s="22"/>
      <c r="I387" s="22"/>
      <c r="J387" s="22"/>
      <c r="K387" s="22"/>
      <c r="L387" s="5"/>
      <c r="M387" s="17" t="str">
        <f aca="false">IFERROR(E387/F387*1000,"")</f>
        <v/>
      </c>
      <c r="N387" s="18" t="str">
        <f aca="false">IFERROR(H387/F387,"")</f>
        <v/>
      </c>
      <c r="O387" s="18" t="str">
        <f aca="false">IFERROR(I387/H387,"")</f>
        <v/>
      </c>
      <c r="P387" s="18" t="str">
        <f aca="false">IFERROR((J387-K387)/K387,"")</f>
        <v/>
      </c>
    </row>
    <row r="388" customFormat="false" ht="15" hidden="false" customHeight="false" outlineLevel="0" collapsed="false">
      <c r="A388" s="20"/>
      <c r="B388" s="13" t="n">
        <f aca="false">IFERROR(YEAR(A388),"")</f>
        <v>1899</v>
      </c>
      <c r="C388" s="13" t="str">
        <f aca="false">IFERROR(TEXT(A388,"mmm"),"")</f>
        <v>Dec</v>
      </c>
      <c r="D388" s="5"/>
      <c r="E388" s="21"/>
      <c r="F388" s="22"/>
      <c r="G388" s="22"/>
      <c r="H388" s="22"/>
      <c r="I388" s="22"/>
      <c r="J388" s="22"/>
      <c r="K388" s="22"/>
      <c r="L388" s="5"/>
      <c r="M388" s="17" t="str">
        <f aca="false">IFERROR(E388/F388*1000,"")</f>
        <v/>
      </c>
      <c r="N388" s="18" t="str">
        <f aca="false">IFERROR(H388/F388,"")</f>
        <v/>
      </c>
      <c r="O388" s="18" t="str">
        <f aca="false">IFERROR(I388/H388,"")</f>
        <v/>
      </c>
      <c r="P388" s="18" t="str">
        <f aca="false">IFERROR((J388-K388)/K388,"")</f>
        <v/>
      </c>
    </row>
    <row r="389" customFormat="false" ht="15" hidden="false" customHeight="false" outlineLevel="0" collapsed="false">
      <c r="A389" s="20"/>
      <c r="B389" s="13" t="n">
        <f aca="false">IFERROR(YEAR(A389),"")</f>
        <v>1899</v>
      </c>
      <c r="C389" s="13" t="str">
        <f aca="false">IFERROR(TEXT(A389,"mmm"),"")</f>
        <v>Dec</v>
      </c>
      <c r="D389" s="5"/>
      <c r="E389" s="21"/>
      <c r="F389" s="22"/>
      <c r="G389" s="22"/>
      <c r="H389" s="22"/>
      <c r="I389" s="22"/>
      <c r="J389" s="22"/>
      <c r="K389" s="22"/>
      <c r="L389" s="5"/>
      <c r="M389" s="17" t="str">
        <f aca="false">IFERROR(E389/F389*1000,"")</f>
        <v/>
      </c>
      <c r="N389" s="18" t="str">
        <f aca="false">IFERROR(H389/F389,"")</f>
        <v/>
      </c>
      <c r="O389" s="18" t="str">
        <f aca="false">IFERROR(I389/H389,"")</f>
        <v/>
      </c>
      <c r="P389" s="18" t="str">
        <f aca="false">IFERROR((J389-K389)/K389,"")</f>
        <v/>
      </c>
    </row>
    <row r="390" customFormat="false" ht="15" hidden="false" customHeight="false" outlineLevel="0" collapsed="false">
      <c r="A390" s="20"/>
      <c r="B390" s="13" t="n">
        <f aca="false">IFERROR(YEAR(A390),"")</f>
        <v>1899</v>
      </c>
      <c r="C390" s="13" t="str">
        <f aca="false">IFERROR(TEXT(A390,"mmm"),"")</f>
        <v>Dec</v>
      </c>
      <c r="D390" s="5"/>
      <c r="E390" s="21"/>
      <c r="F390" s="22"/>
      <c r="G390" s="22"/>
      <c r="H390" s="22"/>
      <c r="I390" s="22"/>
      <c r="J390" s="22"/>
      <c r="K390" s="22"/>
      <c r="L390" s="5"/>
      <c r="M390" s="17" t="str">
        <f aca="false">IFERROR(E390/F390*1000,"")</f>
        <v/>
      </c>
      <c r="N390" s="18" t="str">
        <f aca="false">IFERROR(H390/F390,"")</f>
        <v/>
      </c>
      <c r="O390" s="18" t="str">
        <f aca="false">IFERROR(I390/H390,"")</f>
        <v/>
      </c>
      <c r="P390" s="18" t="str">
        <f aca="false">IFERROR((J390-K390)/K390,"")</f>
        <v/>
      </c>
    </row>
    <row r="391" customFormat="false" ht="15" hidden="false" customHeight="false" outlineLevel="0" collapsed="false">
      <c r="A391" s="20"/>
      <c r="B391" s="13" t="n">
        <f aca="false">IFERROR(YEAR(A391),"")</f>
        <v>1899</v>
      </c>
      <c r="C391" s="13" t="str">
        <f aca="false">IFERROR(TEXT(A391,"mmm"),"")</f>
        <v>Dec</v>
      </c>
      <c r="D391" s="5"/>
      <c r="E391" s="21"/>
      <c r="F391" s="22"/>
      <c r="G391" s="22"/>
      <c r="H391" s="22"/>
      <c r="I391" s="22"/>
      <c r="J391" s="22"/>
      <c r="K391" s="22"/>
      <c r="L391" s="5"/>
      <c r="M391" s="17" t="str">
        <f aca="false">IFERROR(E391/F391*1000,"")</f>
        <v/>
      </c>
      <c r="N391" s="18" t="str">
        <f aca="false">IFERROR(H391/F391,"")</f>
        <v/>
      </c>
      <c r="O391" s="18" t="str">
        <f aca="false">IFERROR(I391/H391,"")</f>
        <v/>
      </c>
      <c r="P391" s="18" t="str">
        <f aca="false">IFERROR((J391-K391)/K391,"")</f>
        <v/>
      </c>
    </row>
    <row r="392" customFormat="false" ht="15" hidden="false" customHeight="false" outlineLevel="0" collapsed="false">
      <c r="A392" s="20"/>
      <c r="B392" s="13" t="n">
        <f aca="false">IFERROR(YEAR(A392),"")</f>
        <v>1899</v>
      </c>
      <c r="C392" s="13" t="str">
        <f aca="false">IFERROR(TEXT(A392,"mmm"),"")</f>
        <v>Dec</v>
      </c>
      <c r="D392" s="5"/>
      <c r="E392" s="21"/>
      <c r="F392" s="22"/>
      <c r="G392" s="22"/>
      <c r="H392" s="22"/>
      <c r="I392" s="22"/>
      <c r="J392" s="22"/>
      <c r="K392" s="22"/>
      <c r="L392" s="5"/>
      <c r="M392" s="17" t="str">
        <f aca="false">IFERROR(E392/F392*1000,"")</f>
        <v/>
      </c>
      <c r="N392" s="18" t="str">
        <f aca="false">IFERROR(H392/F392,"")</f>
        <v/>
      </c>
      <c r="O392" s="18" t="str">
        <f aca="false">IFERROR(I392/H392,"")</f>
        <v/>
      </c>
      <c r="P392" s="18" t="str">
        <f aca="false">IFERROR((J392-K392)/K392,"")</f>
        <v/>
      </c>
    </row>
    <row r="393" customFormat="false" ht="15" hidden="false" customHeight="false" outlineLevel="0" collapsed="false">
      <c r="A393" s="20"/>
      <c r="B393" s="13" t="n">
        <f aca="false">IFERROR(YEAR(A393),"")</f>
        <v>1899</v>
      </c>
      <c r="C393" s="13" t="str">
        <f aca="false">IFERROR(TEXT(A393,"mmm"),"")</f>
        <v>Dec</v>
      </c>
      <c r="D393" s="5"/>
      <c r="E393" s="21"/>
      <c r="F393" s="22"/>
      <c r="G393" s="22"/>
      <c r="H393" s="22"/>
      <c r="I393" s="22"/>
      <c r="J393" s="22"/>
      <c r="K393" s="22"/>
      <c r="L393" s="5"/>
      <c r="M393" s="17" t="str">
        <f aca="false">IFERROR(E393/F393*1000,"")</f>
        <v/>
      </c>
      <c r="N393" s="18" t="str">
        <f aca="false">IFERROR(H393/F393,"")</f>
        <v/>
      </c>
      <c r="O393" s="18" t="str">
        <f aca="false">IFERROR(I393/H393,"")</f>
        <v/>
      </c>
      <c r="P393" s="18" t="str">
        <f aca="false">IFERROR((J393-K393)/K393,"")</f>
        <v/>
      </c>
    </row>
    <row r="394" customFormat="false" ht="15" hidden="false" customHeight="false" outlineLevel="0" collapsed="false">
      <c r="A394" s="20"/>
      <c r="B394" s="13" t="n">
        <f aca="false">IFERROR(YEAR(A394),"")</f>
        <v>1899</v>
      </c>
      <c r="C394" s="13" t="str">
        <f aca="false">IFERROR(TEXT(A394,"mmm"),"")</f>
        <v>Dec</v>
      </c>
      <c r="D394" s="5"/>
      <c r="E394" s="21"/>
      <c r="F394" s="22"/>
      <c r="G394" s="22"/>
      <c r="H394" s="22"/>
      <c r="I394" s="22"/>
      <c r="J394" s="22"/>
      <c r="K394" s="22"/>
      <c r="L394" s="5"/>
      <c r="M394" s="17" t="str">
        <f aca="false">IFERROR(E394/F394*1000,"")</f>
        <v/>
      </c>
      <c r="N394" s="18" t="str">
        <f aca="false">IFERROR(H394/F394,"")</f>
        <v/>
      </c>
      <c r="O394" s="18" t="str">
        <f aca="false">IFERROR(I394/H394,"")</f>
        <v/>
      </c>
      <c r="P394" s="18" t="str">
        <f aca="false">IFERROR((J394-K394)/K394,"")</f>
        <v/>
      </c>
    </row>
    <row r="395" customFormat="false" ht="15" hidden="false" customHeight="false" outlineLevel="0" collapsed="false">
      <c r="A395" s="20"/>
      <c r="B395" s="13" t="n">
        <f aca="false">IFERROR(YEAR(A395),"")</f>
        <v>1899</v>
      </c>
      <c r="C395" s="13" t="str">
        <f aca="false">IFERROR(TEXT(A395,"mmm"),"")</f>
        <v>Dec</v>
      </c>
      <c r="D395" s="5"/>
      <c r="E395" s="21"/>
      <c r="F395" s="22"/>
      <c r="G395" s="22"/>
      <c r="H395" s="22"/>
      <c r="I395" s="22"/>
      <c r="J395" s="22"/>
      <c r="K395" s="22"/>
      <c r="L395" s="5"/>
      <c r="M395" s="17" t="str">
        <f aca="false">IFERROR(E395/F395*1000,"")</f>
        <v/>
      </c>
      <c r="N395" s="18" t="str">
        <f aca="false">IFERROR(H395/F395,"")</f>
        <v/>
      </c>
      <c r="O395" s="18" t="str">
        <f aca="false">IFERROR(I395/H395,"")</f>
        <v/>
      </c>
      <c r="P395" s="18" t="str">
        <f aca="false">IFERROR((J395-K395)/K395,"")</f>
        <v/>
      </c>
    </row>
    <row r="396" customFormat="false" ht="15" hidden="false" customHeight="false" outlineLevel="0" collapsed="false">
      <c r="A396" s="20"/>
      <c r="B396" s="13" t="n">
        <f aca="false">IFERROR(YEAR(A396),"")</f>
        <v>1899</v>
      </c>
      <c r="C396" s="13" t="str">
        <f aca="false">IFERROR(TEXT(A396,"mmm"),"")</f>
        <v>Dec</v>
      </c>
      <c r="D396" s="5"/>
      <c r="E396" s="21"/>
      <c r="F396" s="22"/>
      <c r="G396" s="22"/>
      <c r="H396" s="22"/>
      <c r="I396" s="22"/>
      <c r="J396" s="22"/>
      <c r="K396" s="22"/>
      <c r="L396" s="5"/>
      <c r="M396" s="17" t="str">
        <f aca="false">IFERROR(E396/F396*1000,"")</f>
        <v/>
      </c>
      <c r="N396" s="18" t="str">
        <f aca="false">IFERROR(H396/F396,"")</f>
        <v/>
      </c>
      <c r="O396" s="18" t="str">
        <f aca="false">IFERROR(I396/H396,"")</f>
        <v/>
      </c>
      <c r="P396" s="18" t="str">
        <f aca="false">IFERROR((J396-K396)/K396,"")</f>
        <v/>
      </c>
    </row>
    <row r="397" customFormat="false" ht="15" hidden="false" customHeight="false" outlineLevel="0" collapsed="false">
      <c r="A397" s="20"/>
      <c r="B397" s="13" t="n">
        <f aca="false">IFERROR(YEAR(A397),"")</f>
        <v>1899</v>
      </c>
      <c r="C397" s="13" t="str">
        <f aca="false">IFERROR(TEXT(A397,"mmm"),"")</f>
        <v>Dec</v>
      </c>
      <c r="D397" s="5"/>
      <c r="E397" s="21"/>
      <c r="F397" s="22"/>
      <c r="G397" s="22"/>
      <c r="H397" s="22"/>
      <c r="I397" s="22"/>
      <c r="J397" s="22"/>
      <c r="K397" s="22"/>
      <c r="L397" s="5"/>
      <c r="M397" s="17" t="str">
        <f aca="false">IFERROR(E397/F397*1000,"")</f>
        <v/>
      </c>
      <c r="N397" s="18" t="str">
        <f aca="false">IFERROR(H397/F397,"")</f>
        <v/>
      </c>
      <c r="O397" s="18" t="str">
        <f aca="false">IFERROR(I397/H397,"")</f>
        <v/>
      </c>
      <c r="P397" s="18" t="str">
        <f aca="false">IFERROR((J397-K397)/K397,"")</f>
        <v/>
      </c>
    </row>
    <row r="398" customFormat="false" ht="15" hidden="false" customHeight="false" outlineLevel="0" collapsed="false">
      <c r="A398" s="20"/>
      <c r="B398" s="13" t="n">
        <f aca="false">IFERROR(YEAR(A398),"")</f>
        <v>1899</v>
      </c>
      <c r="C398" s="13" t="str">
        <f aca="false">IFERROR(TEXT(A398,"mmm"),"")</f>
        <v>Dec</v>
      </c>
      <c r="D398" s="5"/>
      <c r="E398" s="21"/>
      <c r="F398" s="22"/>
      <c r="G398" s="22"/>
      <c r="H398" s="22"/>
      <c r="I398" s="22"/>
      <c r="J398" s="22"/>
      <c r="K398" s="22"/>
      <c r="L398" s="5"/>
      <c r="M398" s="17" t="str">
        <f aca="false">IFERROR(E398/F398*1000,"")</f>
        <v/>
      </c>
      <c r="N398" s="18" t="str">
        <f aca="false">IFERROR(H398/F398,"")</f>
        <v/>
      </c>
      <c r="O398" s="18" t="str">
        <f aca="false">IFERROR(I398/H398,"")</f>
        <v/>
      </c>
      <c r="P398" s="18" t="str">
        <f aca="false">IFERROR((J398-K398)/K398,"")</f>
        <v/>
      </c>
    </row>
    <row r="399" customFormat="false" ht="15" hidden="false" customHeight="false" outlineLevel="0" collapsed="false">
      <c r="A399" s="20"/>
      <c r="B399" s="13" t="n">
        <f aca="false">IFERROR(YEAR(A399),"")</f>
        <v>1899</v>
      </c>
      <c r="C399" s="13" t="str">
        <f aca="false">IFERROR(TEXT(A399,"mmm"),"")</f>
        <v>Dec</v>
      </c>
      <c r="D399" s="5"/>
      <c r="E399" s="21"/>
      <c r="F399" s="22"/>
      <c r="G399" s="22"/>
      <c r="H399" s="22"/>
      <c r="I399" s="22"/>
      <c r="J399" s="22"/>
      <c r="K399" s="22"/>
      <c r="L399" s="5"/>
      <c r="M399" s="17" t="str">
        <f aca="false">IFERROR(E399/F399*1000,"")</f>
        <v/>
      </c>
      <c r="N399" s="18" t="str">
        <f aca="false">IFERROR(H399/F399,"")</f>
        <v/>
      </c>
      <c r="O399" s="18" t="str">
        <f aca="false">IFERROR(I399/H399,"")</f>
        <v/>
      </c>
      <c r="P399" s="18" t="str">
        <f aca="false">IFERROR((J399-K399)/K399,"")</f>
        <v/>
      </c>
    </row>
    <row r="400" customFormat="false" ht="15" hidden="false" customHeight="false" outlineLevel="0" collapsed="false">
      <c r="A400" s="20"/>
      <c r="B400" s="13" t="n">
        <f aca="false">IFERROR(YEAR(A400),"")</f>
        <v>1899</v>
      </c>
      <c r="C400" s="13" t="str">
        <f aca="false">IFERROR(TEXT(A400,"mmm"),"")</f>
        <v>Dec</v>
      </c>
      <c r="D400" s="5"/>
      <c r="E400" s="21"/>
      <c r="F400" s="22"/>
      <c r="G400" s="22"/>
      <c r="H400" s="22"/>
      <c r="I400" s="22"/>
      <c r="J400" s="22"/>
      <c r="K400" s="22"/>
      <c r="L400" s="5"/>
      <c r="M400" s="17" t="str">
        <f aca="false">IFERROR(E400/F400*1000,"")</f>
        <v/>
      </c>
      <c r="N400" s="18" t="str">
        <f aca="false">IFERROR(H400/F400,"")</f>
        <v/>
      </c>
      <c r="O400" s="18" t="str">
        <f aca="false">IFERROR(I400/H400,"")</f>
        <v/>
      </c>
      <c r="P400" s="18" t="str">
        <f aca="false">IFERROR((J400-K400)/K400,"")</f>
        <v/>
      </c>
    </row>
    <row r="401" customFormat="false" ht="15" hidden="false" customHeight="false" outlineLevel="0" collapsed="false">
      <c r="A401" s="20"/>
      <c r="B401" s="13" t="n">
        <f aca="false">IFERROR(YEAR(A401),"")</f>
        <v>1899</v>
      </c>
      <c r="C401" s="13" t="str">
        <f aca="false">IFERROR(TEXT(A401,"mmm"),"")</f>
        <v>Dec</v>
      </c>
      <c r="D401" s="5"/>
      <c r="E401" s="21"/>
      <c r="F401" s="22"/>
      <c r="G401" s="22"/>
      <c r="H401" s="22"/>
      <c r="I401" s="22"/>
      <c r="J401" s="22"/>
      <c r="K401" s="22"/>
      <c r="L401" s="5"/>
      <c r="M401" s="17" t="str">
        <f aca="false">IFERROR(E401/F401*1000,"")</f>
        <v/>
      </c>
      <c r="N401" s="18" t="str">
        <f aca="false">IFERROR(H401/F401,"")</f>
        <v/>
      </c>
      <c r="O401" s="18" t="str">
        <f aca="false">IFERROR(I401/H401,"")</f>
        <v/>
      </c>
      <c r="P401" s="18" t="str">
        <f aca="false">IFERROR((J401-K401)/K401,"")</f>
        <v/>
      </c>
    </row>
    <row r="402" customFormat="false" ht="15" hidden="false" customHeight="false" outlineLevel="0" collapsed="false">
      <c r="A402" s="20"/>
      <c r="B402" s="13" t="n">
        <f aca="false">IFERROR(YEAR(A402),"")</f>
        <v>1899</v>
      </c>
      <c r="C402" s="13" t="str">
        <f aca="false">IFERROR(TEXT(A402,"mmm"),"")</f>
        <v>Dec</v>
      </c>
      <c r="D402" s="5"/>
      <c r="E402" s="21"/>
      <c r="F402" s="22"/>
      <c r="G402" s="22"/>
      <c r="H402" s="22"/>
      <c r="I402" s="22"/>
      <c r="J402" s="22"/>
      <c r="K402" s="22"/>
      <c r="L402" s="5"/>
      <c r="M402" s="17" t="str">
        <f aca="false">IFERROR(E402/F402*1000,"")</f>
        <v/>
      </c>
      <c r="N402" s="18" t="str">
        <f aca="false">IFERROR(H402/F402,"")</f>
        <v/>
      </c>
      <c r="O402" s="18" t="str">
        <f aca="false">IFERROR(I402/H402,"")</f>
        <v/>
      </c>
      <c r="P402" s="18" t="str">
        <f aca="false">IFERROR((J402-K402)/K402,"")</f>
        <v/>
      </c>
    </row>
    <row r="403" customFormat="false" ht="15" hidden="false" customHeight="false" outlineLevel="0" collapsed="false">
      <c r="A403" s="20"/>
      <c r="B403" s="13" t="n">
        <f aca="false">IFERROR(YEAR(A403),"")</f>
        <v>1899</v>
      </c>
      <c r="C403" s="13" t="str">
        <f aca="false">IFERROR(TEXT(A403,"mmm"),"")</f>
        <v>Dec</v>
      </c>
      <c r="D403" s="5"/>
      <c r="E403" s="21"/>
      <c r="F403" s="22"/>
      <c r="G403" s="22"/>
      <c r="H403" s="22"/>
      <c r="I403" s="22"/>
      <c r="J403" s="22"/>
      <c r="K403" s="22"/>
      <c r="L403" s="5"/>
      <c r="M403" s="17" t="str">
        <f aca="false">IFERROR(E403/F403*1000,"")</f>
        <v/>
      </c>
      <c r="N403" s="18" t="str">
        <f aca="false">IFERROR(H403/F403,"")</f>
        <v/>
      </c>
      <c r="O403" s="18" t="str">
        <f aca="false">IFERROR(I403/H403,"")</f>
        <v/>
      </c>
      <c r="P403" s="18" t="str">
        <f aca="false">IFERROR((J403-K403)/K403,"")</f>
        <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E39"/>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26"/>
    <col collapsed="false" customWidth="true" hidden="false" outlineLevel="0" max="5" min="2" style="0" width="15"/>
  </cols>
  <sheetData>
    <row r="1" customFormat="false" ht="16.15" hidden="false" customHeight="false" outlineLevel="0" collapsed="false">
      <c r="A1" s="9" t="s">
        <v>39</v>
      </c>
    </row>
    <row r="2" customFormat="false" ht="15" hidden="false" customHeight="false" outlineLevel="0" collapsed="false">
      <c r="A2" s="10" t="s">
        <v>40</v>
      </c>
    </row>
    <row r="4" customFormat="false" ht="15" hidden="false" customHeight="false" outlineLevel="0" collapsed="false">
      <c r="A4" s="23" t="s">
        <v>41</v>
      </c>
      <c r="B4" s="24" t="s">
        <v>36</v>
      </c>
      <c r="C4" s="19" t="s">
        <v>42</v>
      </c>
    </row>
    <row r="6" customFormat="false" ht="15" hidden="false" customHeight="false" outlineLevel="0" collapsed="false">
      <c r="A6" s="23" t="s">
        <v>43</v>
      </c>
      <c r="B6" s="25" t="n">
        <v>2023</v>
      </c>
      <c r="C6" s="25" t="n">
        <v>2024</v>
      </c>
      <c r="D6" s="25" t="n">
        <v>2025</v>
      </c>
      <c r="E6" s="19" t="s">
        <v>44</v>
      </c>
    </row>
    <row r="8" customFormat="false" ht="15" hidden="false" customHeight="false" outlineLevel="0" collapsed="false">
      <c r="A8" s="26" t="s">
        <v>45</v>
      </c>
    </row>
    <row r="9" customFormat="false" ht="31.5" hidden="false" customHeight="true" outlineLevel="0" collapsed="false">
      <c r="A9" s="11" t="s">
        <v>22</v>
      </c>
      <c r="B9" s="11" t="s">
        <v>46</v>
      </c>
      <c r="C9" s="11" t="s">
        <v>47</v>
      </c>
      <c r="D9" s="11" t="s">
        <v>48</v>
      </c>
    </row>
    <row r="10" customFormat="false" ht="15" hidden="false" customHeight="false" outlineLevel="0" collapsed="false">
      <c r="A10" s="23" t="s">
        <v>49</v>
      </c>
      <c r="B10" s="27" t="str">
        <f aca="false">IFERROR(AVERAGEIFS('Daily Export'!$M$4:$M$403,'Daily Export'!$B$4:$B$403,B$6,'Daily Export'!$C$4:$C$403,$A10,'Daily Export'!$L$4:$L$403,"N",'Daily Export'!$D$4:$D$403,$B$4)/AVERAGEIFS('Daily Export'!$M$4:$M$403,'Daily Export'!$B$4:$B$403,B$6,'Daily Export'!$C$4:$C$403,"Aug",'Daily Export'!$L$4:$L$403,"N",'Daily Export'!$D$4:$D$403,$B$4)*100,"")</f>
        <v/>
      </c>
      <c r="C10" s="27" t="str">
        <f aca="false">IFERROR(AVERAGEIFS('Daily Export'!$M$4:$M$403,'Daily Export'!$B$4:$B$403,C$6,'Daily Export'!$C$4:$C$403,$A10,'Daily Export'!$L$4:$L$403,"N",'Daily Export'!$D$4:$D$403,$B$4)/AVERAGEIFS('Daily Export'!$M$4:$M$403,'Daily Export'!$B$4:$B$403,C$6,'Daily Export'!$C$4:$C$403,"Aug",'Daily Export'!$L$4:$L$403,"N",'Daily Export'!$D$4:$D$403,$B$4)*100,"")</f>
        <v/>
      </c>
      <c r="D10" s="27" t="n">
        <f aca="false">IFERROR(AVERAGEIFS('Daily Export'!$M$4:$M$403,'Daily Export'!$B$4:$B$403,D$6,'Daily Export'!$C$4:$C$403,$A10,'Daily Export'!$L$4:$L$403,"N",'Daily Export'!$D$4:$D$403,$B$4)/AVERAGEIFS('Daily Export'!$M$4:$M$403,'Daily Export'!$B$4:$B$403,D$6,'Daily Export'!$C$4:$C$403,"Aug",'Daily Export'!$L$4:$L$403,"N",'Daily Export'!$D$4:$D$403,$B$4)*100,"")</f>
        <v>100</v>
      </c>
    </row>
    <row r="11" customFormat="false" ht="15" hidden="false" customHeight="false" outlineLevel="0" collapsed="false">
      <c r="A11" s="23" t="s">
        <v>50</v>
      </c>
      <c r="B11" s="28" t="str">
        <f aca="false">IFERROR(AVERAGEIFS('Daily Export'!$M$4:$M$403,'Daily Export'!$B$4:$B$403,B$6,'Daily Export'!$C$4:$C$403,$A11,'Daily Export'!$L$4:$L$403,"N",'Daily Export'!$D$4:$D$403,$B$4)/AVERAGEIFS('Daily Export'!$M$4:$M$403,'Daily Export'!$B$4:$B$403,B$6,'Daily Export'!$C$4:$C$403,"Aug",'Daily Export'!$L$4:$L$403,"N",'Daily Export'!$D$4:$D$403,$B$4)*100,"")</f>
        <v/>
      </c>
      <c r="C11" s="28" t="str">
        <f aca="false">IFERROR(AVERAGEIFS('Daily Export'!$M$4:$M$403,'Daily Export'!$B$4:$B$403,C$6,'Daily Export'!$C$4:$C$403,$A11,'Daily Export'!$L$4:$L$403,"N",'Daily Export'!$D$4:$D$403,$B$4)/AVERAGEIFS('Daily Export'!$M$4:$M$403,'Daily Export'!$B$4:$B$403,C$6,'Daily Export'!$C$4:$C$403,"Aug",'Daily Export'!$L$4:$L$403,"N",'Daily Export'!$D$4:$D$403,$B$4)*100,"")</f>
        <v/>
      </c>
      <c r="D11" s="28" t="str">
        <f aca="false">IFERROR(AVERAGEIFS('Daily Export'!$M$4:$M$403,'Daily Export'!$B$4:$B$403,D$6,'Daily Export'!$C$4:$C$403,$A11,'Daily Export'!$L$4:$L$403,"N",'Daily Export'!$D$4:$D$403,$B$4)/AVERAGEIFS('Daily Export'!$M$4:$M$403,'Daily Export'!$B$4:$B$403,D$6,'Daily Export'!$C$4:$C$403,"Aug",'Daily Export'!$L$4:$L$403,"N",'Daily Export'!$D$4:$D$403,$B$4)*100,"")</f>
        <v/>
      </c>
    </row>
    <row r="12" customFormat="false" ht="15" hidden="false" customHeight="false" outlineLevel="0" collapsed="false">
      <c r="A12" s="23" t="s">
        <v>51</v>
      </c>
      <c r="B12" s="28" t="str">
        <f aca="false">IFERROR(AVERAGEIFS('Daily Export'!$M$4:$M$403,'Daily Export'!$B$4:$B$403,B$6,'Daily Export'!$C$4:$C$403,$A12,'Daily Export'!$L$4:$L$403,"N",'Daily Export'!$D$4:$D$403,$B$4)/AVERAGEIFS('Daily Export'!$M$4:$M$403,'Daily Export'!$B$4:$B$403,B$6,'Daily Export'!$C$4:$C$403,"Aug",'Daily Export'!$L$4:$L$403,"N",'Daily Export'!$D$4:$D$403,$B$4)*100,"")</f>
        <v/>
      </c>
      <c r="C12" s="28" t="str">
        <f aca="false">IFERROR(AVERAGEIFS('Daily Export'!$M$4:$M$403,'Daily Export'!$B$4:$B$403,C$6,'Daily Export'!$C$4:$C$403,$A12,'Daily Export'!$L$4:$L$403,"N",'Daily Export'!$D$4:$D$403,$B$4)/AVERAGEIFS('Daily Export'!$M$4:$M$403,'Daily Export'!$B$4:$B$403,C$6,'Daily Export'!$C$4:$C$403,"Aug",'Daily Export'!$L$4:$L$403,"N",'Daily Export'!$D$4:$D$403,$B$4)*100,"")</f>
        <v/>
      </c>
      <c r="D12" s="28" t="str">
        <f aca="false">IFERROR(AVERAGEIFS('Daily Export'!$M$4:$M$403,'Daily Export'!$B$4:$B$403,D$6,'Daily Export'!$C$4:$C$403,$A12,'Daily Export'!$L$4:$L$403,"N",'Daily Export'!$D$4:$D$403,$B$4)/AVERAGEIFS('Daily Export'!$M$4:$M$403,'Daily Export'!$B$4:$B$403,D$6,'Daily Export'!$C$4:$C$403,"Aug",'Daily Export'!$L$4:$L$403,"N",'Daily Export'!$D$4:$D$403,$B$4)*100,"")</f>
        <v/>
      </c>
    </row>
    <row r="13" customFormat="false" ht="15" hidden="false" customHeight="false" outlineLevel="0" collapsed="false">
      <c r="A13" s="23" t="s">
        <v>52</v>
      </c>
      <c r="B13" s="28" t="str">
        <f aca="false">IFERROR(AVERAGEIFS('Daily Export'!$M$4:$M$403,'Daily Export'!$B$4:$B$403,B$6,'Daily Export'!$C$4:$C$403,$A13,'Daily Export'!$L$4:$L$403,"N",'Daily Export'!$D$4:$D$403,$B$4)/AVERAGEIFS('Daily Export'!$M$4:$M$403,'Daily Export'!$B$4:$B$403,B$6,'Daily Export'!$C$4:$C$403,"Aug",'Daily Export'!$L$4:$L$403,"N",'Daily Export'!$D$4:$D$403,$B$4)*100,"")</f>
        <v/>
      </c>
      <c r="C13" s="28" t="str">
        <f aca="false">IFERROR(AVERAGEIFS('Daily Export'!$M$4:$M$403,'Daily Export'!$B$4:$B$403,C$6,'Daily Export'!$C$4:$C$403,$A13,'Daily Export'!$L$4:$L$403,"N",'Daily Export'!$D$4:$D$403,$B$4)/AVERAGEIFS('Daily Export'!$M$4:$M$403,'Daily Export'!$B$4:$B$403,C$6,'Daily Export'!$C$4:$C$403,"Aug",'Daily Export'!$L$4:$L$403,"N",'Daily Export'!$D$4:$D$403,$B$4)*100,"")</f>
        <v/>
      </c>
      <c r="D13" s="28" t="str">
        <f aca="false">IFERROR(AVERAGEIFS('Daily Export'!$M$4:$M$403,'Daily Export'!$B$4:$B$403,D$6,'Daily Export'!$C$4:$C$403,$A13,'Daily Export'!$L$4:$L$403,"N",'Daily Export'!$D$4:$D$403,$B$4)/AVERAGEIFS('Daily Export'!$M$4:$M$403,'Daily Export'!$B$4:$B$403,D$6,'Daily Export'!$C$4:$C$403,"Aug",'Daily Export'!$L$4:$L$403,"N",'Daily Export'!$D$4:$D$403,$B$4)*100,"")</f>
        <v/>
      </c>
    </row>
    <row r="14" customFormat="false" ht="15" hidden="false" customHeight="false" outlineLevel="0" collapsed="false">
      <c r="A14" s="23" t="s">
        <v>53</v>
      </c>
      <c r="B14" s="28" t="str">
        <f aca="false">IFERROR(AVERAGEIFS('Daily Export'!$M$4:$M$403,'Daily Export'!$B$4:$B$403,B$6,'Daily Export'!$C$4:$C$403,$A14,'Daily Export'!$L$4:$L$403,"N",'Daily Export'!$D$4:$D$403,$B$4)/AVERAGEIFS('Daily Export'!$M$4:$M$403,'Daily Export'!$B$4:$B$403,B$6,'Daily Export'!$C$4:$C$403,"Aug",'Daily Export'!$L$4:$L$403,"N",'Daily Export'!$D$4:$D$403,$B$4)*100,"")</f>
        <v/>
      </c>
      <c r="C14" s="28" t="str">
        <f aca="false">IFERROR(AVERAGEIFS('Daily Export'!$M$4:$M$403,'Daily Export'!$B$4:$B$403,C$6,'Daily Export'!$C$4:$C$403,$A14,'Daily Export'!$L$4:$L$403,"N",'Daily Export'!$D$4:$D$403,$B$4)/AVERAGEIFS('Daily Export'!$M$4:$M$403,'Daily Export'!$B$4:$B$403,C$6,'Daily Export'!$C$4:$C$403,"Aug",'Daily Export'!$L$4:$L$403,"N",'Daily Export'!$D$4:$D$403,$B$4)*100,"")</f>
        <v/>
      </c>
      <c r="D14" s="28" t="str">
        <f aca="false">IFERROR(AVERAGEIFS('Daily Export'!$M$4:$M$403,'Daily Export'!$B$4:$B$403,D$6,'Daily Export'!$C$4:$C$403,$A14,'Daily Export'!$L$4:$L$403,"N",'Daily Export'!$D$4:$D$403,$B$4)/AVERAGEIFS('Daily Export'!$M$4:$M$403,'Daily Export'!$B$4:$B$403,D$6,'Daily Export'!$C$4:$C$403,"Aug",'Daily Export'!$L$4:$L$403,"N",'Daily Export'!$D$4:$D$403,$B$4)*100,"")</f>
        <v/>
      </c>
    </row>
    <row r="17" customFormat="false" ht="15" hidden="false" customHeight="false" outlineLevel="0" collapsed="false">
      <c r="A17" s="26" t="s">
        <v>54</v>
      </c>
    </row>
    <row r="18" customFormat="false" ht="31.5" hidden="false" customHeight="true" outlineLevel="0" collapsed="false">
      <c r="A18" s="11" t="s">
        <v>22</v>
      </c>
      <c r="B18" s="11" t="s">
        <v>46</v>
      </c>
      <c r="C18" s="11" t="s">
        <v>47</v>
      </c>
      <c r="D18" s="11" t="s">
        <v>48</v>
      </c>
    </row>
    <row r="19" customFormat="false" ht="15" hidden="false" customHeight="false" outlineLevel="0" collapsed="false">
      <c r="A19" s="23" t="s">
        <v>49</v>
      </c>
      <c r="B19" s="27" t="str">
        <f aca="false">IFERROR(AVERAGEIFS('Daily Export'!$N$4:$N$403,'Daily Export'!$B$4:$B$403,B$6,'Daily Export'!$C$4:$C$403,$A19,'Daily Export'!$L$4:$L$403,"N",'Daily Export'!$D$4:$D$403,$B$4)/AVERAGEIFS('Daily Export'!$N$4:$N$403,'Daily Export'!$B$4:$B$403,B$6,'Daily Export'!$C$4:$C$403,"Aug",'Daily Export'!$L$4:$L$403,"N",'Daily Export'!$D$4:$D$403,$B$4)*100,"")</f>
        <v/>
      </c>
      <c r="C19" s="27" t="str">
        <f aca="false">IFERROR(AVERAGEIFS('Daily Export'!$N$4:$N$403,'Daily Export'!$B$4:$B$403,C$6,'Daily Export'!$C$4:$C$403,$A19,'Daily Export'!$L$4:$L$403,"N",'Daily Export'!$D$4:$D$403,$B$4)/AVERAGEIFS('Daily Export'!$N$4:$N$403,'Daily Export'!$B$4:$B$403,C$6,'Daily Export'!$C$4:$C$403,"Aug",'Daily Export'!$L$4:$L$403,"N",'Daily Export'!$D$4:$D$403,$B$4)*100,"")</f>
        <v/>
      </c>
      <c r="D19" s="27" t="n">
        <f aca="false">IFERROR(AVERAGEIFS('Daily Export'!$N$4:$N$403,'Daily Export'!$B$4:$B$403,D$6,'Daily Export'!$C$4:$C$403,$A19,'Daily Export'!$L$4:$L$403,"N",'Daily Export'!$D$4:$D$403,$B$4)/AVERAGEIFS('Daily Export'!$N$4:$N$403,'Daily Export'!$B$4:$B$403,D$6,'Daily Export'!$C$4:$C$403,"Aug",'Daily Export'!$L$4:$L$403,"N",'Daily Export'!$D$4:$D$403,$B$4)*100,"")</f>
        <v>100</v>
      </c>
    </row>
    <row r="20" customFormat="false" ht="15" hidden="false" customHeight="false" outlineLevel="0" collapsed="false">
      <c r="A20" s="23" t="s">
        <v>50</v>
      </c>
      <c r="B20" s="28" t="str">
        <f aca="false">IFERROR(AVERAGEIFS('Daily Export'!$N$4:$N$403,'Daily Export'!$B$4:$B$403,B$6,'Daily Export'!$C$4:$C$403,$A20,'Daily Export'!$L$4:$L$403,"N",'Daily Export'!$D$4:$D$403,$B$4)/AVERAGEIFS('Daily Export'!$N$4:$N$403,'Daily Export'!$B$4:$B$403,B$6,'Daily Export'!$C$4:$C$403,"Aug",'Daily Export'!$L$4:$L$403,"N",'Daily Export'!$D$4:$D$403,$B$4)*100,"")</f>
        <v/>
      </c>
      <c r="C20" s="28" t="str">
        <f aca="false">IFERROR(AVERAGEIFS('Daily Export'!$N$4:$N$403,'Daily Export'!$B$4:$B$403,C$6,'Daily Export'!$C$4:$C$403,$A20,'Daily Export'!$L$4:$L$403,"N",'Daily Export'!$D$4:$D$403,$B$4)/AVERAGEIFS('Daily Export'!$N$4:$N$403,'Daily Export'!$B$4:$B$403,C$6,'Daily Export'!$C$4:$C$403,"Aug",'Daily Export'!$L$4:$L$403,"N",'Daily Export'!$D$4:$D$403,$B$4)*100,"")</f>
        <v/>
      </c>
      <c r="D20" s="28" t="str">
        <f aca="false">IFERROR(AVERAGEIFS('Daily Export'!$N$4:$N$403,'Daily Export'!$B$4:$B$403,D$6,'Daily Export'!$C$4:$C$403,$A20,'Daily Export'!$L$4:$L$403,"N",'Daily Export'!$D$4:$D$403,$B$4)/AVERAGEIFS('Daily Export'!$N$4:$N$403,'Daily Export'!$B$4:$B$403,D$6,'Daily Export'!$C$4:$C$403,"Aug",'Daily Export'!$L$4:$L$403,"N",'Daily Export'!$D$4:$D$403,$B$4)*100,"")</f>
        <v/>
      </c>
    </row>
    <row r="21" customFormat="false" ht="15" hidden="false" customHeight="false" outlineLevel="0" collapsed="false">
      <c r="A21" s="23" t="s">
        <v>51</v>
      </c>
      <c r="B21" s="28" t="str">
        <f aca="false">IFERROR(AVERAGEIFS('Daily Export'!$N$4:$N$403,'Daily Export'!$B$4:$B$403,B$6,'Daily Export'!$C$4:$C$403,$A21,'Daily Export'!$L$4:$L$403,"N",'Daily Export'!$D$4:$D$403,$B$4)/AVERAGEIFS('Daily Export'!$N$4:$N$403,'Daily Export'!$B$4:$B$403,B$6,'Daily Export'!$C$4:$C$403,"Aug",'Daily Export'!$L$4:$L$403,"N",'Daily Export'!$D$4:$D$403,$B$4)*100,"")</f>
        <v/>
      </c>
      <c r="C21" s="28" t="str">
        <f aca="false">IFERROR(AVERAGEIFS('Daily Export'!$N$4:$N$403,'Daily Export'!$B$4:$B$403,C$6,'Daily Export'!$C$4:$C$403,$A21,'Daily Export'!$L$4:$L$403,"N",'Daily Export'!$D$4:$D$403,$B$4)/AVERAGEIFS('Daily Export'!$N$4:$N$403,'Daily Export'!$B$4:$B$403,C$6,'Daily Export'!$C$4:$C$403,"Aug",'Daily Export'!$L$4:$L$403,"N",'Daily Export'!$D$4:$D$403,$B$4)*100,"")</f>
        <v/>
      </c>
      <c r="D21" s="28" t="str">
        <f aca="false">IFERROR(AVERAGEIFS('Daily Export'!$N$4:$N$403,'Daily Export'!$B$4:$B$403,D$6,'Daily Export'!$C$4:$C$403,$A21,'Daily Export'!$L$4:$L$403,"N",'Daily Export'!$D$4:$D$403,$B$4)/AVERAGEIFS('Daily Export'!$N$4:$N$403,'Daily Export'!$B$4:$B$403,D$6,'Daily Export'!$C$4:$C$403,"Aug",'Daily Export'!$L$4:$L$403,"N",'Daily Export'!$D$4:$D$403,$B$4)*100,"")</f>
        <v/>
      </c>
    </row>
    <row r="22" customFormat="false" ht="15" hidden="false" customHeight="false" outlineLevel="0" collapsed="false">
      <c r="A22" s="23" t="s">
        <v>52</v>
      </c>
      <c r="B22" s="28" t="str">
        <f aca="false">IFERROR(AVERAGEIFS('Daily Export'!$N$4:$N$403,'Daily Export'!$B$4:$B$403,B$6,'Daily Export'!$C$4:$C$403,$A22,'Daily Export'!$L$4:$L$403,"N",'Daily Export'!$D$4:$D$403,$B$4)/AVERAGEIFS('Daily Export'!$N$4:$N$403,'Daily Export'!$B$4:$B$403,B$6,'Daily Export'!$C$4:$C$403,"Aug",'Daily Export'!$L$4:$L$403,"N",'Daily Export'!$D$4:$D$403,$B$4)*100,"")</f>
        <v/>
      </c>
      <c r="C22" s="28" t="str">
        <f aca="false">IFERROR(AVERAGEIFS('Daily Export'!$N$4:$N$403,'Daily Export'!$B$4:$B$403,C$6,'Daily Export'!$C$4:$C$403,$A22,'Daily Export'!$L$4:$L$403,"N",'Daily Export'!$D$4:$D$403,$B$4)/AVERAGEIFS('Daily Export'!$N$4:$N$403,'Daily Export'!$B$4:$B$403,C$6,'Daily Export'!$C$4:$C$403,"Aug",'Daily Export'!$L$4:$L$403,"N",'Daily Export'!$D$4:$D$403,$B$4)*100,"")</f>
        <v/>
      </c>
      <c r="D22" s="28" t="str">
        <f aca="false">IFERROR(AVERAGEIFS('Daily Export'!$N$4:$N$403,'Daily Export'!$B$4:$B$403,D$6,'Daily Export'!$C$4:$C$403,$A22,'Daily Export'!$L$4:$L$403,"N",'Daily Export'!$D$4:$D$403,$B$4)/AVERAGEIFS('Daily Export'!$N$4:$N$403,'Daily Export'!$B$4:$B$403,D$6,'Daily Export'!$C$4:$C$403,"Aug",'Daily Export'!$L$4:$L$403,"N",'Daily Export'!$D$4:$D$403,$B$4)*100,"")</f>
        <v/>
      </c>
    </row>
    <row r="23" customFormat="false" ht="15" hidden="false" customHeight="false" outlineLevel="0" collapsed="false">
      <c r="A23" s="23" t="s">
        <v>53</v>
      </c>
      <c r="B23" s="28" t="str">
        <f aca="false">IFERROR(AVERAGEIFS('Daily Export'!$N$4:$N$403,'Daily Export'!$B$4:$B$403,B$6,'Daily Export'!$C$4:$C$403,$A23,'Daily Export'!$L$4:$L$403,"N",'Daily Export'!$D$4:$D$403,$B$4)/AVERAGEIFS('Daily Export'!$N$4:$N$403,'Daily Export'!$B$4:$B$403,B$6,'Daily Export'!$C$4:$C$403,"Aug",'Daily Export'!$L$4:$L$403,"N",'Daily Export'!$D$4:$D$403,$B$4)*100,"")</f>
        <v/>
      </c>
      <c r="C23" s="28" t="str">
        <f aca="false">IFERROR(AVERAGEIFS('Daily Export'!$N$4:$N$403,'Daily Export'!$B$4:$B$403,C$6,'Daily Export'!$C$4:$C$403,$A23,'Daily Export'!$L$4:$L$403,"N",'Daily Export'!$D$4:$D$403,$B$4)/AVERAGEIFS('Daily Export'!$N$4:$N$403,'Daily Export'!$B$4:$B$403,C$6,'Daily Export'!$C$4:$C$403,"Aug",'Daily Export'!$L$4:$L$403,"N",'Daily Export'!$D$4:$D$403,$B$4)*100,"")</f>
        <v/>
      </c>
      <c r="D23" s="28" t="str">
        <f aca="false">IFERROR(AVERAGEIFS('Daily Export'!$N$4:$N$403,'Daily Export'!$B$4:$B$403,D$6,'Daily Export'!$C$4:$C$403,$A23,'Daily Export'!$L$4:$L$403,"N",'Daily Export'!$D$4:$D$403,$B$4)/AVERAGEIFS('Daily Export'!$N$4:$N$403,'Daily Export'!$B$4:$B$403,D$6,'Daily Export'!$C$4:$C$403,"Aug",'Daily Export'!$L$4:$L$403,"N",'Daily Export'!$D$4:$D$403,$B$4)*100,"")</f>
        <v/>
      </c>
    </row>
    <row r="26" customFormat="false" ht="15" hidden="false" customHeight="false" outlineLevel="0" collapsed="false">
      <c r="A26" s="26" t="s">
        <v>55</v>
      </c>
    </row>
    <row r="27" customFormat="false" ht="31.5" hidden="false" customHeight="true" outlineLevel="0" collapsed="false">
      <c r="A27" s="11" t="s">
        <v>22</v>
      </c>
      <c r="B27" s="11" t="s">
        <v>46</v>
      </c>
      <c r="C27" s="11" t="s">
        <v>47</v>
      </c>
      <c r="D27" s="11" t="s">
        <v>48</v>
      </c>
    </row>
    <row r="28" customFormat="false" ht="15" hidden="false" customHeight="false" outlineLevel="0" collapsed="false">
      <c r="A28" s="23" t="s">
        <v>49</v>
      </c>
      <c r="B28" s="27" t="str">
        <f aca="false">IFERROR(AVERAGEIFS('Daily Export'!$O$4:$O$403,'Daily Export'!$B$4:$B$403,B$6,'Daily Export'!$C$4:$C$403,$A28,'Daily Export'!$L$4:$L$403,"N",'Daily Export'!$D$4:$D$403,$B$4)/AVERAGEIFS('Daily Export'!$O$4:$O$403,'Daily Export'!$B$4:$B$403,B$6,'Daily Export'!$C$4:$C$403,"Aug",'Daily Export'!$L$4:$L$403,"N",'Daily Export'!$D$4:$D$403,$B$4)*100,"")</f>
        <v/>
      </c>
      <c r="C28" s="27" t="str">
        <f aca="false">IFERROR(AVERAGEIFS('Daily Export'!$O$4:$O$403,'Daily Export'!$B$4:$B$403,C$6,'Daily Export'!$C$4:$C$403,$A28,'Daily Export'!$L$4:$L$403,"N",'Daily Export'!$D$4:$D$403,$B$4)/AVERAGEIFS('Daily Export'!$O$4:$O$403,'Daily Export'!$B$4:$B$403,C$6,'Daily Export'!$C$4:$C$403,"Aug",'Daily Export'!$L$4:$L$403,"N",'Daily Export'!$D$4:$D$403,$B$4)*100,"")</f>
        <v/>
      </c>
      <c r="D28" s="27" t="n">
        <f aca="false">IFERROR(AVERAGEIFS('Daily Export'!$O$4:$O$403,'Daily Export'!$B$4:$B$403,D$6,'Daily Export'!$C$4:$C$403,$A28,'Daily Export'!$L$4:$L$403,"N",'Daily Export'!$D$4:$D$403,$B$4)/AVERAGEIFS('Daily Export'!$O$4:$O$403,'Daily Export'!$B$4:$B$403,D$6,'Daily Export'!$C$4:$C$403,"Aug",'Daily Export'!$L$4:$L$403,"N",'Daily Export'!$D$4:$D$403,$B$4)*100,"")</f>
        <v>100</v>
      </c>
    </row>
    <row r="29" customFormat="false" ht="15" hidden="false" customHeight="false" outlineLevel="0" collapsed="false">
      <c r="A29" s="23" t="s">
        <v>50</v>
      </c>
      <c r="B29" s="28" t="str">
        <f aca="false">IFERROR(AVERAGEIFS('Daily Export'!$O$4:$O$403,'Daily Export'!$B$4:$B$403,B$6,'Daily Export'!$C$4:$C$403,$A29,'Daily Export'!$L$4:$L$403,"N",'Daily Export'!$D$4:$D$403,$B$4)/AVERAGEIFS('Daily Export'!$O$4:$O$403,'Daily Export'!$B$4:$B$403,B$6,'Daily Export'!$C$4:$C$403,"Aug",'Daily Export'!$L$4:$L$403,"N",'Daily Export'!$D$4:$D$403,$B$4)*100,"")</f>
        <v/>
      </c>
      <c r="C29" s="28" t="str">
        <f aca="false">IFERROR(AVERAGEIFS('Daily Export'!$O$4:$O$403,'Daily Export'!$B$4:$B$403,C$6,'Daily Export'!$C$4:$C$403,$A29,'Daily Export'!$L$4:$L$403,"N",'Daily Export'!$D$4:$D$403,$B$4)/AVERAGEIFS('Daily Export'!$O$4:$O$403,'Daily Export'!$B$4:$B$403,C$6,'Daily Export'!$C$4:$C$403,"Aug",'Daily Export'!$L$4:$L$403,"N",'Daily Export'!$D$4:$D$403,$B$4)*100,"")</f>
        <v/>
      </c>
      <c r="D29" s="28" t="str">
        <f aca="false">IFERROR(AVERAGEIFS('Daily Export'!$O$4:$O$403,'Daily Export'!$B$4:$B$403,D$6,'Daily Export'!$C$4:$C$403,$A29,'Daily Export'!$L$4:$L$403,"N",'Daily Export'!$D$4:$D$403,$B$4)/AVERAGEIFS('Daily Export'!$O$4:$O$403,'Daily Export'!$B$4:$B$403,D$6,'Daily Export'!$C$4:$C$403,"Aug",'Daily Export'!$L$4:$L$403,"N",'Daily Export'!$D$4:$D$403,$B$4)*100,"")</f>
        <v/>
      </c>
    </row>
    <row r="30" customFormat="false" ht="15" hidden="false" customHeight="false" outlineLevel="0" collapsed="false">
      <c r="A30" s="23" t="s">
        <v>51</v>
      </c>
      <c r="B30" s="28" t="str">
        <f aca="false">IFERROR(AVERAGEIFS('Daily Export'!$O$4:$O$403,'Daily Export'!$B$4:$B$403,B$6,'Daily Export'!$C$4:$C$403,$A30,'Daily Export'!$L$4:$L$403,"N",'Daily Export'!$D$4:$D$403,$B$4)/AVERAGEIFS('Daily Export'!$O$4:$O$403,'Daily Export'!$B$4:$B$403,B$6,'Daily Export'!$C$4:$C$403,"Aug",'Daily Export'!$L$4:$L$403,"N",'Daily Export'!$D$4:$D$403,$B$4)*100,"")</f>
        <v/>
      </c>
      <c r="C30" s="28" t="str">
        <f aca="false">IFERROR(AVERAGEIFS('Daily Export'!$O$4:$O$403,'Daily Export'!$B$4:$B$403,C$6,'Daily Export'!$C$4:$C$403,$A30,'Daily Export'!$L$4:$L$403,"N",'Daily Export'!$D$4:$D$403,$B$4)/AVERAGEIFS('Daily Export'!$O$4:$O$403,'Daily Export'!$B$4:$B$403,C$6,'Daily Export'!$C$4:$C$403,"Aug",'Daily Export'!$L$4:$L$403,"N",'Daily Export'!$D$4:$D$403,$B$4)*100,"")</f>
        <v/>
      </c>
      <c r="D30" s="28" t="str">
        <f aca="false">IFERROR(AVERAGEIFS('Daily Export'!$O$4:$O$403,'Daily Export'!$B$4:$B$403,D$6,'Daily Export'!$C$4:$C$403,$A30,'Daily Export'!$L$4:$L$403,"N",'Daily Export'!$D$4:$D$403,$B$4)/AVERAGEIFS('Daily Export'!$O$4:$O$403,'Daily Export'!$B$4:$B$403,D$6,'Daily Export'!$C$4:$C$403,"Aug",'Daily Export'!$L$4:$L$403,"N",'Daily Export'!$D$4:$D$403,$B$4)*100,"")</f>
        <v/>
      </c>
    </row>
    <row r="31" customFormat="false" ht="15" hidden="false" customHeight="false" outlineLevel="0" collapsed="false">
      <c r="A31" s="23" t="s">
        <v>52</v>
      </c>
      <c r="B31" s="28" t="str">
        <f aca="false">IFERROR(AVERAGEIFS('Daily Export'!$O$4:$O$403,'Daily Export'!$B$4:$B$403,B$6,'Daily Export'!$C$4:$C$403,$A31,'Daily Export'!$L$4:$L$403,"N",'Daily Export'!$D$4:$D$403,$B$4)/AVERAGEIFS('Daily Export'!$O$4:$O$403,'Daily Export'!$B$4:$B$403,B$6,'Daily Export'!$C$4:$C$403,"Aug",'Daily Export'!$L$4:$L$403,"N",'Daily Export'!$D$4:$D$403,$B$4)*100,"")</f>
        <v/>
      </c>
      <c r="C31" s="28" t="str">
        <f aca="false">IFERROR(AVERAGEIFS('Daily Export'!$O$4:$O$403,'Daily Export'!$B$4:$B$403,C$6,'Daily Export'!$C$4:$C$403,$A31,'Daily Export'!$L$4:$L$403,"N",'Daily Export'!$D$4:$D$403,$B$4)/AVERAGEIFS('Daily Export'!$O$4:$O$403,'Daily Export'!$B$4:$B$403,C$6,'Daily Export'!$C$4:$C$403,"Aug",'Daily Export'!$L$4:$L$403,"N",'Daily Export'!$D$4:$D$403,$B$4)*100,"")</f>
        <v/>
      </c>
      <c r="D31" s="28" t="str">
        <f aca="false">IFERROR(AVERAGEIFS('Daily Export'!$O$4:$O$403,'Daily Export'!$B$4:$B$403,D$6,'Daily Export'!$C$4:$C$403,$A31,'Daily Export'!$L$4:$L$403,"N",'Daily Export'!$D$4:$D$403,$B$4)/AVERAGEIFS('Daily Export'!$O$4:$O$403,'Daily Export'!$B$4:$B$403,D$6,'Daily Export'!$C$4:$C$403,"Aug",'Daily Export'!$L$4:$L$403,"N",'Daily Export'!$D$4:$D$403,$B$4)*100,"")</f>
        <v/>
      </c>
    </row>
    <row r="32" customFormat="false" ht="15" hidden="false" customHeight="false" outlineLevel="0" collapsed="false">
      <c r="A32" s="23" t="s">
        <v>53</v>
      </c>
      <c r="B32" s="28" t="str">
        <f aca="false">IFERROR(AVERAGEIFS('Daily Export'!$O$4:$O$403,'Daily Export'!$B$4:$B$403,B$6,'Daily Export'!$C$4:$C$403,$A32,'Daily Export'!$L$4:$L$403,"N",'Daily Export'!$D$4:$D$403,$B$4)/AVERAGEIFS('Daily Export'!$O$4:$O$403,'Daily Export'!$B$4:$B$403,B$6,'Daily Export'!$C$4:$C$403,"Aug",'Daily Export'!$L$4:$L$403,"N",'Daily Export'!$D$4:$D$403,$B$4)*100,"")</f>
        <v/>
      </c>
      <c r="C32" s="28" t="str">
        <f aca="false">IFERROR(AVERAGEIFS('Daily Export'!$O$4:$O$403,'Daily Export'!$B$4:$B$403,C$6,'Daily Export'!$C$4:$C$403,$A32,'Daily Export'!$L$4:$L$403,"N",'Daily Export'!$D$4:$D$403,$B$4)/AVERAGEIFS('Daily Export'!$O$4:$O$403,'Daily Export'!$B$4:$B$403,C$6,'Daily Export'!$C$4:$C$403,"Aug",'Daily Export'!$L$4:$L$403,"N",'Daily Export'!$D$4:$D$403,$B$4)*100,"")</f>
        <v/>
      </c>
      <c r="D32" s="28" t="str">
        <f aca="false">IFERROR(AVERAGEIFS('Daily Export'!$O$4:$O$403,'Daily Export'!$B$4:$B$403,D$6,'Daily Export'!$C$4:$C$403,$A32,'Daily Export'!$L$4:$L$403,"N",'Daily Export'!$D$4:$D$403,$B$4)/AVERAGEIFS('Daily Export'!$O$4:$O$403,'Daily Export'!$B$4:$B$403,D$6,'Daily Export'!$C$4:$C$403,"Aug",'Daily Export'!$L$4:$L$403,"N",'Daily Export'!$D$4:$D$403,$B$4)*100,"")</f>
        <v/>
      </c>
    </row>
    <row r="35" customFormat="false" ht="15" hidden="false" customHeight="false" outlineLevel="0" collapsed="false">
      <c r="A35" s="26" t="s">
        <v>56</v>
      </c>
    </row>
    <row r="36" customFormat="false" ht="15" hidden="false" customHeight="true" outlineLevel="0" collapsed="false">
      <c r="A36" s="29" t="s">
        <v>57</v>
      </c>
      <c r="B36" s="29"/>
      <c r="C36" s="29"/>
      <c r="D36" s="29"/>
      <c r="E36" s="29"/>
    </row>
    <row r="37" customFormat="false" ht="15" hidden="false" customHeight="false" outlineLevel="0" collapsed="false">
      <c r="A37" s="29"/>
      <c r="B37" s="29"/>
      <c r="C37" s="29"/>
      <c r="D37" s="29"/>
      <c r="E37" s="29"/>
    </row>
    <row r="38" customFormat="false" ht="15" hidden="false" customHeight="false" outlineLevel="0" collapsed="false">
      <c r="A38" s="29"/>
      <c r="B38" s="29"/>
      <c r="C38" s="29"/>
      <c r="D38" s="29"/>
      <c r="E38" s="29"/>
    </row>
    <row r="39" customFormat="false" ht="15" hidden="false" customHeight="false" outlineLevel="0" collapsed="false">
      <c r="A39" s="29"/>
      <c r="B39" s="29"/>
      <c r="C39" s="29"/>
      <c r="D39" s="29"/>
      <c r="E39" s="29"/>
    </row>
  </sheetData>
  <mergeCells count="1">
    <mergeCell ref="A36:E39"/>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H84"/>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4" topLeftCell="A5"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0" width="13"/>
    <col collapsed="false" customWidth="true" hidden="false" outlineLevel="0" max="2" min="2" style="0" width="32"/>
    <col collapsed="false" customWidth="true" hidden="false" outlineLevel="0" max="5" min="3" style="0" width="13"/>
    <col collapsed="false" customWidth="true" hidden="false" outlineLevel="0" max="7" min="6" style="0" width="20"/>
    <col collapsed="false" customWidth="true" hidden="false" outlineLevel="0" max="8" min="8" style="0" width="44"/>
  </cols>
  <sheetData>
    <row r="1" customFormat="false" ht="16.15" hidden="false" customHeight="false" outlineLevel="0" collapsed="false">
      <c r="A1" s="9" t="s">
        <v>58</v>
      </c>
    </row>
    <row r="2" customFormat="false" ht="15" hidden="false" customHeight="false" outlineLevel="0" collapsed="false">
      <c r="A2" s="10" t="s">
        <v>59</v>
      </c>
    </row>
    <row r="4" customFormat="false" ht="31.5" hidden="false" customHeight="true" outlineLevel="0" collapsed="false">
      <c r="A4" s="11" t="s">
        <v>60</v>
      </c>
      <c r="B4" s="11" t="s">
        <v>61</v>
      </c>
      <c r="C4" s="11" t="s">
        <v>24</v>
      </c>
      <c r="D4" s="11" t="s">
        <v>25</v>
      </c>
      <c r="E4" s="11" t="s">
        <v>32</v>
      </c>
      <c r="F4" s="11" t="s">
        <v>62</v>
      </c>
      <c r="G4" s="11" t="s">
        <v>63</v>
      </c>
      <c r="H4" s="11" t="s">
        <v>64</v>
      </c>
    </row>
    <row r="5" customFormat="false" ht="15" hidden="false" customHeight="false" outlineLevel="0" collapsed="false">
      <c r="A5" s="12" t="n">
        <v>45872</v>
      </c>
      <c r="B5" s="14" t="s">
        <v>65</v>
      </c>
      <c r="C5" s="14" t="n">
        <v>14200</v>
      </c>
      <c r="D5" s="14" t="n">
        <v>158900</v>
      </c>
      <c r="E5" s="17" t="n">
        <f aca="false">IFERROR(C5/D5*1000,"")</f>
        <v>89.3643801132788</v>
      </c>
      <c r="F5" s="30" t="n">
        <f aca="false">IFERROR(E5/$E$5*100,"")</f>
        <v>100</v>
      </c>
      <c r="G5" s="14" t="s">
        <v>37</v>
      </c>
      <c r="H5" s="14" t="s">
        <v>66</v>
      </c>
    </row>
    <row r="6" customFormat="false" ht="15" hidden="false" customHeight="false" outlineLevel="0" collapsed="false">
      <c r="A6" s="20"/>
      <c r="B6" s="5"/>
      <c r="C6" s="5"/>
      <c r="D6" s="5"/>
      <c r="E6" s="17" t="str">
        <f aca="false">IFERROR(C6/D6*1000,"")</f>
        <v/>
      </c>
      <c r="F6" s="30" t="str">
        <f aca="false">IFERROR(E6/$E$5*100,"")</f>
        <v/>
      </c>
      <c r="G6" s="5"/>
      <c r="H6" s="5"/>
    </row>
    <row r="7" customFormat="false" ht="15" hidden="false" customHeight="false" outlineLevel="0" collapsed="false">
      <c r="A7" s="20"/>
      <c r="B7" s="5"/>
      <c r="C7" s="5"/>
      <c r="D7" s="5"/>
      <c r="E7" s="17" t="str">
        <f aca="false">IFERROR(C7/D7*1000,"")</f>
        <v/>
      </c>
      <c r="F7" s="30" t="str">
        <f aca="false">IFERROR(E7/$E$5*100,"")</f>
        <v/>
      </c>
      <c r="G7" s="5"/>
      <c r="H7" s="5"/>
    </row>
    <row r="8" customFormat="false" ht="15" hidden="false" customHeight="false" outlineLevel="0" collapsed="false">
      <c r="A8" s="20"/>
      <c r="B8" s="5"/>
      <c r="C8" s="5"/>
      <c r="D8" s="5"/>
      <c r="E8" s="17" t="str">
        <f aca="false">IFERROR(C8/D8*1000,"")</f>
        <v/>
      </c>
      <c r="F8" s="30" t="str">
        <f aca="false">IFERROR(E8/$E$5*100,"")</f>
        <v/>
      </c>
      <c r="G8" s="5"/>
      <c r="H8" s="5"/>
    </row>
    <row r="9" customFormat="false" ht="15" hidden="false" customHeight="false" outlineLevel="0" collapsed="false">
      <c r="A9" s="20"/>
      <c r="B9" s="5"/>
      <c r="C9" s="5"/>
      <c r="D9" s="5"/>
      <c r="E9" s="17" t="str">
        <f aca="false">IFERROR(C9/D9*1000,"")</f>
        <v/>
      </c>
      <c r="F9" s="30" t="str">
        <f aca="false">IFERROR(E9/$E$5*100,"")</f>
        <v/>
      </c>
      <c r="G9" s="5"/>
      <c r="H9" s="5"/>
    </row>
    <row r="10" customFormat="false" ht="15" hidden="false" customHeight="false" outlineLevel="0" collapsed="false">
      <c r="A10" s="20"/>
      <c r="B10" s="5"/>
      <c r="C10" s="5"/>
      <c r="D10" s="5"/>
      <c r="E10" s="17" t="str">
        <f aca="false">IFERROR(C10/D10*1000,"")</f>
        <v/>
      </c>
      <c r="F10" s="30" t="str">
        <f aca="false">IFERROR(E10/$E$5*100,"")</f>
        <v/>
      </c>
      <c r="G10" s="5"/>
      <c r="H10" s="5"/>
    </row>
    <row r="11" customFormat="false" ht="15" hidden="false" customHeight="false" outlineLevel="0" collapsed="false">
      <c r="A11" s="20"/>
      <c r="B11" s="5"/>
      <c r="C11" s="5"/>
      <c r="D11" s="5"/>
      <c r="E11" s="17" t="str">
        <f aca="false">IFERROR(C11/D11*1000,"")</f>
        <v/>
      </c>
      <c r="F11" s="30" t="str">
        <f aca="false">IFERROR(E11/$E$5*100,"")</f>
        <v/>
      </c>
      <c r="G11" s="5"/>
      <c r="H11" s="5"/>
    </row>
    <row r="12" customFormat="false" ht="15" hidden="false" customHeight="false" outlineLevel="0" collapsed="false">
      <c r="A12" s="20"/>
      <c r="B12" s="5"/>
      <c r="C12" s="5"/>
      <c r="D12" s="5"/>
      <c r="E12" s="17" t="str">
        <f aca="false">IFERROR(C12/D12*1000,"")</f>
        <v/>
      </c>
      <c r="F12" s="30" t="str">
        <f aca="false">IFERROR(E12/$E$5*100,"")</f>
        <v/>
      </c>
      <c r="G12" s="5"/>
      <c r="H12" s="5"/>
    </row>
    <row r="13" customFormat="false" ht="15" hidden="false" customHeight="false" outlineLevel="0" collapsed="false">
      <c r="A13" s="20"/>
      <c r="B13" s="5"/>
      <c r="C13" s="5"/>
      <c r="D13" s="5"/>
      <c r="E13" s="17" t="str">
        <f aca="false">IFERROR(C13/D13*1000,"")</f>
        <v/>
      </c>
      <c r="F13" s="30" t="str">
        <f aca="false">IFERROR(E13/$E$5*100,"")</f>
        <v/>
      </c>
      <c r="G13" s="5"/>
      <c r="H13" s="5"/>
    </row>
    <row r="14" customFormat="false" ht="15" hidden="false" customHeight="false" outlineLevel="0" collapsed="false">
      <c r="A14" s="20"/>
      <c r="B14" s="5"/>
      <c r="C14" s="5"/>
      <c r="D14" s="5"/>
      <c r="E14" s="17" t="str">
        <f aca="false">IFERROR(C14/D14*1000,"")</f>
        <v/>
      </c>
      <c r="F14" s="30" t="str">
        <f aca="false">IFERROR(E14/$E$5*100,"")</f>
        <v/>
      </c>
      <c r="G14" s="5"/>
      <c r="H14" s="5"/>
    </row>
    <row r="15" customFormat="false" ht="15" hidden="false" customHeight="false" outlineLevel="0" collapsed="false">
      <c r="A15" s="20"/>
      <c r="B15" s="5"/>
      <c r="C15" s="5"/>
      <c r="D15" s="5"/>
      <c r="E15" s="17" t="str">
        <f aca="false">IFERROR(C15/D15*1000,"")</f>
        <v/>
      </c>
      <c r="F15" s="30" t="str">
        <f aca="false">IFERROR(E15/$E$5*100,"")</f>
        <v/>
      </c>
      <c r="G15" s="5"/>
      <c r="H15" s="5"/>
    </row>
    <row r="16" customFormat="false" ht="15" hidden="false" customHeight="false" outlineLevel="0" collapsed="false">
      <c r="A16" s="20"/>
      <c r="B16" s="5"/>
      <c r="C16" s="5"/>
      <c r="D16" s="5"/>
      <c r="E16" s="17" t="str">
        <f aca="false">IFERROR(C16/D16*1000,"")</f>
        <v/>
      </c>
      <c r="F16" s="30" t="str">
        <f aca="false">IFERROR(E16/$E$5*100,"")</f>
        <v/>
      </c>
      <c r="G16" s="5"/>
      <c r="H16" s="5"/>
    </row>
    <row r="17" customFormat="false" ht="15" hidden="false" customHeight="false" outlineLevel="0" collapsed="false">
      <c r="A17" s="20"/>
      <c r="B17" s="5"/>
      <c r="C17" s="5"/>
      <c r="D17" s="5"/>
      <c r="E17" s="17" t="str">
        <f aca="false">IFERROR(C17/D17*1000,"")</f>
        <v/>
      </c>
      <c r="F17" s="30" t="str">
        <f aca="false">IFERROR(E17/$E$5*100,"")</f>
        <v/>
      </c>
      <c r="G17" s="5"/>
      <c r="H17" s="5"/>
    </row>
    <row r="18" customFormat="false" ht="15" hidden="false" customHeight="false" outlineLevel="0" collapsed="false">
      <c r="A18" s="20"/>
      <c r="B18" s="5"/>
      <c r="C18" s="5"/>
      <c r="D18" s="5"/>
      <c r="E18" s="17" t="str">
        <f aca="false">IFERROR(C18/D18*1000,"")</f>
        <v/>
      </c>
      <c r="F18" s="30" t="str">
        <f aca="false">IFERROR(E18/$E$5*100,"")</f>
        <v/>
      </c>
      <c r="G18" s="5"/>
      <c r="H18" s="5"/>
    </row>
    <row r="19" customFormat="false" ht="15" hidden="false" customHeight="false" outlineLevel="0" collapsed="false">
      <c r="A19" s="20"/>
      <c r="B19" s="5"/>
      <c r="C19" s="5"/>
      <c r="D19" s="5"/>
      <c r="E19" s="17" t="str">
        <f aca="false">IFERROR(C19/D19*1000,"")</f>
        <v/>
      </c>
      <c r="F19" s="30" t="str">
        <f aca="false">IFERROR(E19/$E$5*100,"")</f>
        <v/>
      </c>
      <c r="G19" s="5"/>
      <c r="H19" s="5"/>
    </row>
    <row r="20" customFormat="false" ht="15" hidden="false" customHeight="false" outlineLevel="0" collapsed="false">
      <c r="A20" s="20"/>
      <c r="B20" s="5"/>
      <c r="C20" s="5"/>
      <c r="D20" s="5"/>
      <c r="E20" s="17" t="str">
        <f aca="false">IFERROR(C20/D20*1000,"")</f>
        <v/>
      </c>
      <c r="F20" s="30" t="str">
        <f aca="false">IFERROR(E20/$E$5*100,"")</f>
        <v/>
      </c>
      <c r="G20" s="5"/>
      <c r="H20" s="5"/>
    </row>
    <row r="21" customFormat="false" ht="15" hidden="false" customHeight="false" outlineLevel="0" collapsed="false">
      <c r="A21" s="20"/>
      <c r="B21" s="5"/>
      <c r="C21" s="5"/>
      <c r="D21" s="5"/>
      <c r="E21" s="17" t="str">
        <f aca="false">IFERROR(C21/D21*1000,"")</f>
        <v/>
      </c>
      <c r="F21" s="30" t="str">
        <f aca="false">IFERROR(E21/$E$5*100,"")</f>
        <v/>
      </c>
      <c r="G21" s="5"/>
      <c r="H21" s="5"/>
    </row>
    <row r="22" customFormat="false" ht="15" hidden="false" customHeight="false" outlineLevel="0" collapsed="false">
      <c r="A22" s="20"/>
      <c r="B22" s="5"/>
      <c r="C22" s="5"/>
      <c r="D22" s="5"/>
      <c r="E22" s="17" t="str">
        <f aca="false">IFERROR(C22/D22*1000,"")</f>
        <v/>
      </c>
      <c r="F22" s="30" t="str">
        <f aca="false">IFERROR(E22/$E$5*100,"")</f>
        <v/>
      </c>
      <c r="G22" s="5"/>
      <c r="H22" s="5"/>
    </row>
    <row r="23" customFormat="false" ht="15" hidden="false" customHeight="false" outlineLevel="0" collapsed="false">
      <c r="A23" s="20"/>
      <c r="B23" s="5"/>
      <c r="C23" s="5"/>
      <c r="D23" s="5"/>
      <c r="E23" s="17" t="str">
        <f aca="false">IFERROR(C23/D23*1000,"")</f>
        <v/>
      </c>
      <c r="F23" s="30" t="str">
        <f aca="false">IFERROR(E23/$E$5*100,"")</f>
        <v/>
      </c>
      <c r="G23" s="5"/>
      <c r="H23" s="5"/>
    </row>
    <row r="24" customFormat="false" ht="15" hidden="false" customHeight="false" outlineLevel="0" collapsed="false">
      <c r="A24" s="20"/>
      <c r="B24" s="5"/>
      <c r="C24" s="5"/>
      <c r="D24" s="5"/>
      <c r="E24" s="17" t="str">
        <f aca="false">IFERROR(C24/D24*1000,"")</f>
        <v/>
      </c>
      <c r="F24" s="30" t="str">
        <f aca="false">IFERROR(E24/$E$5*100,"")</f>
        <v/>
      </c>
      <c r="G24" s="5"/>
      <c r="H24" s="5"/>
    </row>
    <row r="25" customFormat="false" ht="15" hidden="false" customHeight="false" outlineLevel="0" collapsed="false">
      <c r="A25" s="20"/>
      <c r="B25" s="5"/>
      <c r="C25" s="5"/>
      <c r="D25" s="5"/>
      <c r="E25" s="17" t="str">
        <f aca="false">IFERROR(C25/D25*1000,"")</f>
        <v/>
      </c>
      <c r="F25" s="30" t="str">
        <f aca="false">IFERROR(E25/$E$5*100,"")</f>
        <v/>
      </c>
      <c r="G25" s="5"/>
      <c r="H25" s="5"/>
    </row>
    <row r="26" customFormat="false" ht="15" hidden="false" customHeight="false" outlineLevel="0" collapsed="false">
      <c r="A26" s="20"/>
      <c r="B26" s="5"/>
      <c r="C26" s="5"/>
      <c r="D26" s="5"/>
      <c r="E26" s="17" t="str">
        <f aca="false">IFERROR(C26/D26*1000,"")</f>
        <v/>
      </c>
      <c r="F26" s="30" t="str">
        <f aca="false">IFERROR(E26/$E$5*100,"")</f>
        <v/>
      </c>
      <c r="G26" s="5"/>
      <c r="H26" s="5"/>
    </row>
    <row r="27" customFormat="false" ht="15" hidden="false" customHeight="false" outlineLevel="0" collapsed="false">
      <c r="A27" s="20"/>
      <c r="B27" s="5"/>
      <c r="C27" s="5"/>
      <c r="D27" s="5"/>
      <c r="E27" s="17" t="str">
        <f aca="false">IFERROR(C27/D27*1000,"")</f>
        <v/>
      </c>
      <c r="F27" s="30" t="str">
        <f aca="false">IFERROR(E27/$E$5*100,"")</f>
        <v/>
      </c>
      <c r="G27" s="5"/>
      <c r="H27" s="5"/>
    </row>
    <row r="28" customFormat="false" ht="15" hidden="false" customHeight="false" outlineLevel="0" collapsed="false">
      <c r="A28" s="20"/>
      <c r="B28" s="5"/>
      <c r="C28" s="5"/>
      <c r="D28" s="5"/>
      <c r="E28" s="17" t="str">
        <f aca="false">IFERROR(C28/D28*1000,"")</f>
        <v/>
      </c>
      <c r="F28" s="30" t="str">
        <f aca="false">IFERROR(E28/$E$5*100,"")</f>
        <v/>
      </c>
      <c r="G28" s="5"/>
      <c r="H28" s="5"/>
    </row>
    <row r="29" customFormat="false" ht="15" hidden="false" customHeight="false" outlineLevel="0" collapsed="false">
      <c r="A29" s="20"/>
      <c r="B29" s="5"/>
      <c r="C29" s="5"/>
      <c r="D29" s="5"/>
      <c r="E29" s="17" t="str">
        <f aca="false">IFERROR(C29/D29*1000,"")</f>
        <v/>
      </c>
      <c r="F29" s="30" t="str">
        <f aca="false">IFERROR(E29/$E$5*100,"")</f>
        <v/>
      </c>
      <c r="G29" s="5"/>
      <c r="H29" s="5"/>
    </row>
    <row r="30" customFormat="false" ht="15" hidden="false" customHeight="false" outlineLevel="0" collapsed="false">
      <c r="A30" s="20"/>
      <c r="B30" s="5"/>
      <c r="C30" s="5"/>
      <c r="D30" s="5"/>
      <c r="E30" s="17" t="str">
        <f aca="false">IFERROR(C30/D30*1000,"")</f>
        <v/>
      </c>
      <c r="F30" s="30" t="str">
        <f aca="false">IFERROR(E30/$E$5*100,"")</f>
        <v/>
      </c>
      <c r="G30" s="5"/>
      <c r="H30" s="5"/>
    </row>
    <row r="31" customFormat="false" ht="15" hidden="false" customHeight="false" outlineLevel="0" collapsed="false">
      <c r="A31" s="20"/>
      <c r="B31" s="5"/>
      <c r="C31" s="5"/>
      <c r="D31" s="5"/>
      <c r="E31" s="17" t="str">
        <f aca="false">IFERROR(C31/D31*1000,"")</f>
        <v/>
      </c>
      <c r="F31" s="30" t="str">
        <f aca="false">IFERROR(E31/$E$5*100,"")</f>
        <v/>
      </c>
      <c r="G31" s="5"/>
      <c r="H31" s="5"/>
    </row>
    <row r="32" customFormat="false" ht="15" hidden="false" customHeight="false" outlineLevel="0" collapsed="false">
      <c r="A32" s="20"/>
      <c r="B32" s="5"/>
      <c r="C32" s="5"/>
      <c r="D32" s="5"/>
      <c r="E32" s="17" t="str">
        <f aca="false">IFERROR(C32/D32*1000,"")</f>
        <v/>
      </c>
      <c r="F32" s="30" t="str">
        <f aca="false">IFERROR(E32/$E$5*100,"")</f>
        <v/>
      </c>
      <c r="G32" s="5"/>
      <c r="H32" s="5"/>
    </row>
    <row r="33" customFormat="false" ht="15" hidden="false" customHeight="false" outlineLevel="0" collapsed="false">
      <c r="A33" s="20"/>
      <c r="B33" s="5"/>
      <c r="C33" s="5"/>
      <c r="D33" s="5"/>
      <c r="E33" s="17" t="str">
        <f aca="false">IFERROR(C33/D33*1000,"")</f>
        <v/>
      </c>
      <c r="F33" s="30" t="str">
        <f aca="false">IFERROR(E33/$E$5*100,"")</f>
        <v/>
      </c>
      <c r="G33" s="5"/>
      <c r="H33" s="5"/>
    </row>
    <row r="34" customFormat="false" ht="15" hidden="false" customHeight="false" outlineLevel="0" collapsed="false">
      <c r="A34" s="20"/>
      <c r="B34" s="5"/>
      <c r="C34" s="5"/>
      <c r="D34" s="5"/>
      <c r="E34" s="17" t="str">
        <f aca="false">IFERROR(C34/D34*1000,"")</f>
        <v/>
      </c>
      <c r="F34" s="30" t="str">
        <f aca="false">IFERROR(E34/$E$5*100,"")</f>
        <v/>
      </c>
      <c r="G34" s="5"/>
      <c r="H34" s="5"/>
    </row>
    <row r="35" customFormat="false" ht="15" hidden="false" customHeight="false" outlineLevel="0" collapsed="false">
      <c r="A35" s="20"/>
      <c r="B35" s="5"/>
      <c r="C35" s="5"/>
      <c r="D35" s="5"/>
      <c r="E35" s="17" t="str">
        <f aca="false">IFERROR(C35/D35*1000,"")</f>
        <v/>
      </c>
      <c r="F35" s="30" t="str">
        <f aca="false">IFERROR(E35/$E$5*100,"")</f>
        <v/>
      </c>
      <c r="G35" s="5"/>
      <c r="H35" s="5"/>
    </row>
    <row r="36" customFormat="false" ht="15" hidden="false" customHeight="false" outlineLevel="0" collapsed="false">
      <c r="A36" s="20"/>
      <c r="B36" s="5"/>
      <c r="C36" s="5"/>
      <c r="D36" s="5"/>
      <c r="E36" s="17" t="str">
        <f aca="false">IFERROR(C36/D36*1000,"")</f>
        <v/>
      </c>
      <c r="F36" s="30" t="str">
        <f aca="false">IFERROR(E36/$E$5*100,"")</f>
        <v/>
      </c>
      <c r="G36" s="5"/>
      <c r="H36" s="5"/>
    </row>
    <row r="37" customFormat="false" ht="15" hidden="false" customHeight="false" outlineLevel="0" collapsed="false">
      <c r="A37" s="20"/>
      <c r="B37" s="5"/>
      <c r="C37" s="5"/>
      <c r="D37" s="5"/>
      <c r="E37" s="17" t="str">
        <f aca="false">IFERROR(C37/D37*1000,"")</f>
        <v/>
      </c>
      <c r="F37" s="30" t="str">
        <f aca="false">IFERROR(E37/$E$5*100,"")</f>
        <v/>
      </c>
      <c r="G37" s="5"/>
      <c r="H37" s="5"/>
    </row>
    <row r="38" customFormat="false" ht="15" hidden="false" customHeight="false" outlineLevel="0" collapsed="false">
      <c r="A38" s="20"/>
      <c r="B38" s="5"/>
      <c r="C38" s="5"/>
      <c r="D38" s="5"/>
      <c r="E38" s="17" t="str">
        <f aca="false">IFERROR(C38/D38*1000,"")</f>
        <v/>
      </c>
      <c r="F38" s="30" t="str">
        <f aca="false">IFERROR(E38/$E$5*100,"")</f>
        <v/>
      </c>
      <c r="G38" s="5"/>
      <c r="H38" s="5"/>
    </row>
    <row r="39" customFormat="false" ht="15" hidden="false" customHeight="false" outlineLevel="0" collapsed="false">
      <c r="A39" s="20"/>
      <c r="B39" s="5"/>
      <c r="C39" s="5"/>
      <c r="D39" s="5"/>
      <c r="E39" s="17" t="str">
        <f aca="false">IFERROR(C39/D39*1000,"")</f>
        <v/>
      </c>
      <c r="F39" s="30" t="str">
        <f aca="false">IFERROR(E39/$E$5*100,"")</f>
        <v/>
      </c>
      <c r="G39" s="5"/>
      <c r="H39" s="5"/>
    </row>
    <row r="40" customFormat="false" ht="15" hidden="false" customHeight="false" outlineLevel="0" collapsed="false">
      <c r="A40" s="20"/>
      <c r="B40" s="5"/>
      <c r="C40" s="5"/>
      <c r="D40" s="5"/>
      <c r="E40" s="17" t="str">
        <f aca="false">IFERROR(C40/D40*1000,"")</f>
        <v/>
      </c>
      <c r="F40" s="30" t="str">
        <f aca="false">IFERROR(E40/$E$5*100,"")</f>
        <v/>
      </c>
      <c r="G40" s="5"/>
      <c r="H40" s="5"/>
    </row>
    <row r="41" customFormat="false" ht="15" hidden="false" customHeight="false" outlineLevel="0" collapsed="false">
      <c r="A41" s="20"/>
      <c r="B41" s="5"/>
      <c r="C41" s="5"/>
      <c r="D41" s="5"/>
      <c r="E41" s="17" t="str">
        <f aca="false">IFERROR(C41/D41*1000,"")</f>
        <v/>
      </c>
      <c r="F41" s="30" t="str">
        <f aca="false">IFERROR(E41/$E$5*100,"")</f>
        <v/>
      </c>
      <c r="G41" s="5"/>
      <c r="H41" s="5"/>
    </row>
    <row r="42" customFormat="false" ht="15" hidden="false" customHeight="false" outlineLevel="0" collapsed="false">
      <c r="A42" s="20"/>
      <c r="B42" s="5"/>
      <c r="C42" s="5"/>
      <c r="D42" s="5"/>
      <c r="E42" s="17" t="str">
        <f aca="false">IFERROR(C42/D42*1000,"")</f>
        <v/>
      </c>
      <c r="F42" s="30" t="str">
        <f aca="false">IFERROR(E42/$E$5*100,"")</f>
        <v/>
      </c>
      <c r="G42" s="5"/>
      <c r="H42" s="5"/>
    </row>
    <row r="43" customFormat="false" ht="15" hidden="false" customHeight="false" outlineLevel="0" collapsed="false">
      <c r="A43" s="20"/>
      <c r="B43" s="5"/>
      <c r="C43" s="5"/>
      <c r="D43" s="5"/>
      <c r="E43" s="17" t="str">
        <f aca="false">IFERROR(C43/D43*1000,"")</f>
        <v/>
      </c>
      <c r="F43" s="30" t="str">
        <f aca="false">IFERROR(E43/$E$5*100,"")</f>
        <v/>
      </c>
      <c r="G43" s="5"/>
      <c r="H43" s="5"/>
    </row>
    <row r="44" customFormat="false" ht="15" hidden="false" customHeight="false" outlineLevel="0" collapsed="false">
      <c r="A44" s="20"/>
      <c r="B44" s="5"/>
      <c r="C44" s="5"/>
      <c r="D44" s="5"/>
      <c r="E44" s="17" t="str">
        <f aca="false">IFERROR(C44/D44*1000,"")</f>
        <v/>
      </c>
      <c r="F44" s="30" t="str">
        <f aca="false">IFERROR(E44/$E$5*100,"")</f>
        <v/>
      </c>
      <c r="G44" s="5"/>
      <c r="H44" s="5"/>
    </row>
    <row r="45" customFormat="false" ht="15" hidden="false" customHeight="false" outlineLevel="0" collapsed="false">
      <c r="A45" s="20"/>
      <c r="B45" s="5"/>
      <c r="C45" s="5"/>
      <c r="D45" s="5"/>
      <c r="E45" s="17" t="str">
        <f aca="false">IFERROR(C45/D45*1000,"")</f>
        <v/>
      </c>
      <c r="F45" s="30" t="str">
        <f aca="false">IFERROR(E45/$E$5*100,"")</f>
        <v/>
      </c>
      <c r="G45" s="5"/>
      <c r="H45" s="5"/>
    </row>
    <row r="46" customFormat="false" ht="15" hidden="false" customHeight="false" outlineLevel="0" collapsed="false">
      <c r="A46" s="20"/>
      <c r="B46" s="5"/>
      <c r="C46" s="5"/>
      <c r="D46" s="5"/>
      <c r="E46" s="17" t="str">
        <f aca="false">IFERROR(C46/D46*1000,"")</f>
        <v/>
      </c>
      <c r="F46" s="30" t="str">
        <f aca="false">IFERROR(E46/$E$5*100,"")</f>
        <v/>
      </c>
      <c r="G46" s="5"/>
      <c r="H46" s="5"/>
    </row>
    <row r="47" customFormat="false" ht="15" hidden="false" customHeight="false" outlineLevel="0" collapsed="false">
      <c r="A47" s="20"/>
      <c r="B47" s="5"/>
      <c r="C47" s="5"/>
      <c r="D47" s="5"/>
      <c r="E47" s="17" t="str">
        <f aca="false">IFERROR(C47/D47*1000,"")</f>
        <v/>
      </c>
      <c r="F47" s="30" t="str">
        <f aca="false">IFERROR(E47/$E$5*100,"")</f>
        <v/>
      </c>
      <c r="G47" s="5"/>
      <c r="H47" s="5"/>
    </row>
    <row r="48" customFormat="false" ht="15" hidden="false" customHeight="false" outlineLevel="0" collapsed="false">
      <c r="A48" s="20"/>
      <c r="B48" s="5"/>
      <c r="C48" s="5"/>
      <c r="D48" s="5"/>
      <c r="E48" s="17" t="str">
        <f aca="false">IFERROR(C48/D48*1000,"")</f>
        <v/>
      </c>
      <c r="F48" s="30" t="str">
        <f aca="false">IFERROR(E48/$E$5*100,"")</f>
        <v/>
      </c>
      <c r="G48" s="5"/>
      <c r="H48" s="5"/>
    </row>
    <row r="49" customFormat="false" ht="15" hidden="false" customHeight="false" outlineLevel="0" collapsed="false">
      <c r="A49" s="20"/>
      <c r="B49" s="5"/>
      <c r="C49" s="5"/>
      <c r="D49" s="5"/>
      <c r="E49" s="17" t="str">
        <f aca="false">IFERROR(C49/D49*1000,"")</f>
        <v/>
      </c>
      <c r="F49" s="30" t="str">
        <f aca="false">IFERROR(E49/$E$5*100,"")</f>
        <v/>
      </c>
      <c r="G49" s="5"/>
      <c r="H49" s="5"/>
    </row>
    <row r="50" customFormat="false" ht="15" hidden="false" customHeight="false" outlineLevel="0" collapsed="false">
      <c r="A50" s="20"/>
      <c r="B50" s="5"/>
      <c r="C50" s="5"/>
      <c r="D50" s="5"/>
      <c r="E50" s="17" t="str">
        <f aca="false">IFERROR(C50/D50*1000,"")</f>
        <v/>
      </c>
      <c r="F50" s="30" t="str">
        <f aca="false">IFERROR(E50/$E$5*100,"")</f>
        <v/>
      </c>
      <c r="G50" s="5"/>
      <c r="H50" s="5"/>
    </row>
    <row r="51" customFormat="false" ht="15" hidden="false" customHeight="false" outlineLevel="0" collapsed="false">
      <c r="A51" s="20"/>
      <c r="B51" s="5"/>
      <c r="C51" s="5"/>
      <c r="D51" s="5"/>
      <c r="E51" s="17" t="str">
        <f aca="false">IFERROR(C51/D51*1000,"")</f>
        <v/>
      </c>
      <c r="F51" s="30" t="str">
        <f aca="false">IFERROR(E51/$E$5*100,"")</f>
        <v/>
      </c>
      <c r="G51" s="5"/>
      <c r="H51" s="5"/>
    </row>
    <row r="52" customFormat="false" ht="15" hidden="false" customHeight="false" outlineLevel="0" collapsed="false">
      <c r="A52" s="20"/>
      <c r="B52" s="5"/>
      <c r="C52" s="5"/>
      <c r="D52" s="5"/>
      <c r="E52" s="17" t="str">
        <f aca="false">IFERROR(C52/D52*1000,"")</f>
        <v/>
      </c>
      <c r="F52" s="30" t="str">
        <f aca="false">IFERROR(E52/$E$5*100,"")</f>
        <v/>
      </c>
      <c r="G52" s="5"/>
      <c r="H52" s="5"/>
    </row>
    <row r="53" customFormat="false" ht="15" hidden="false" customHeight="false" outlineLevel="0" collapsed="false">
      <c r="A53" s="20"/>
      <c r="B53" s="5"/>
      <c r="C53" s="5"/>
      <c r="D53" s="5"/>
      <c r="E53" s="17" t="str">
        <f aca="false">IFERROR(C53/D53*1000,"")</f>
        <v/>
      </c>
      <c r="F53" s="30" t="str">
        <f aca="false">IFERROR(E53/$E$5*100,"")</f>
        <v/>
      </c>
      <c r="G53" s="5"/>
      <c r="H53" s="5"/>
    </row>
    <row r="54" customFormat="false" ht="15" hidden="false" customHeight="false" outlineLevel="0" collapsed="false">
      <c r="A54" s="20"/>
      <c r="B54" s="5"/>
      <c r="C54" s="5"/>
      <c r="D54" s="5"/>
      <c r="E54" s="17" t="str">
        <f aca="false">IFERROR(C54/D54*1000,"")</f>
        <v/>
      </c>
      <c r="F54" s="30" t="str">
        <f aca="false">IFERROR(E54/$E$5*100,"")</f>
        <v/>
      </c>
      <c r="G54" s="5"/>
      <c r="H54" s="5"/>
    </row>
    <row r="55" customFormat="false" ht="15" hidden="false" customHeight="false" outlineLevel="0" collapsed="false">
      <c r="A55" s="20"/>
      <c r="B55" s="5"/>
      <c r="C55" s="5"/>
      <c r="D55" s="5"/>
      <c r="E55" s="17" t="str">
        <f aca="false">IFERROR(C55/D55*1000,"")</f>
        <v/>
      </c>
      <c r="F55" s="30" t="str">
        <f aca="false">IFERROR(E55/$E$5*100,"")</f>
        <v/>
      </c>
      <c r="G55" s="5"/>
      <c r="H55" s="5"/>
    </row>
    <row r="56" customFormat="false" ht="15" hidden="false" customHeight="false" outlineLevel="0" collapsed="false">
      <c r="A56" s="20"/>
      <c r="B56" s="5"/>
      <c r="C56" s="5"/>
      <c r="D56" s="5"/>
      <c r="E56" s="17" t="str">
        <f aca="false">IFERROR(C56/D56*1000,"")</f>
        <v/>
      </c>
      <c r="F56" s="30" t="str">
        <f aca="false">IFERROR(E56/$E$5*100,"")</f>
        <v/>
      </c>
      <c r="G56" s="5"/>
      <c r="H56" s="5"/>
    </row>
    <row r="57" customFormat="false" ht="15" hidden="false" customHeight="false" outlineLevel="0" collapsed="false">
      <c r="A57" s="20"/>
      <c r="B57" s="5"/>
      <c r="C57" s="5"/>
      <c r="D57" s="5"/>
      <c r="E57" s="17" t="str">
        <f aca="false">IFERROR(C57/D57*1000,"")</f>
        <v/>
      </c>
      <c r="F57" s="30" t="str">
        <f aca="false">IFERROR(E57/$E$5*100,"")</f>
        <v/>
      </c>
      <c r="G57" s="5"/>
      <c r="H57" s="5"/>
    </row>
    <row r="58" customFormat="false" ht="15" hidden="false" customHeight="false" outlineLevel="0" collapsed="false">
      <c r="A58" s="20"/>
      <c r="B58" s="5"/>
      <c r="C58" s="5"/>
      <c r="D58" s="5"/>
      <c r="E58" s="17" t="str">
        <f aca="false">IFERROR(C58/D58*1000,"")</f>
        <v/>
      </c>
      <c r="F58" s="30" t="str">
        <f aca="false">IFERROR(E58/$E$5*100,"")</f>
        <v/>
      </c>
      <c r="G58" s="5"/>
      <c r="H58" s="5"/>
    </row>
    <row r="59" customFormat="false" ht="15" hidden="false" customHeight="false" outlineLevel="0" collapsed="false">
      <c r="A59" s="20"/>
      <c r="B59" s="5"/>
      <c r="C59" s="5"/>
      <c r="D59" s="5"/>
      <c r="E59" s="17" t="str">
        <f aca="false">IFERROR(C59/D59*1000,"")</f>
        <v/>
      </c>
      <c r="F59" s="30" t="str">
        <f aca="false">IFERROR(E59/$E$5*100,"")</f>
        <v/>
      </c>
      <c r="G59" s="5"/>
      <c r="H59" s="5"/>
    </row>
    <row r="60" customFormat="false" ht="15" hidden="false" customHeight="false" outlineLevel="0" collapsed="false">
      <c r="A60" s="20"/>
      <c r="B60" s="5"/>
      <c r="C60" s="5"/>
      <c r="D60" s="5"/>
      <c r="E60" s="17" t="str">
        <f aca="false">IFERROR(C60/D60*1000,"")</f>
        <v/>
      </c>
      <c r="F60" s="30" t="str">
        <f aca="false">IFERROR(E60/$E$5*100,"")</f>
        <v/>
      </c>
      <c r="G60" s="5"/>
      <c r="H60" s="5"/>
    </row>
    <row r="61" customFormat="false" ht="15" hidden="false" customHeight="false" outlineLevel="0" collapsed="false">
      <c r="A61" s="20"/>
      <c r="B61" s="5"/>
      <c r="C61" s="5"/>
      <c r="D61" s="5"/>
      <c r="E61" s="17" t="str">
        <f aca="false">IFERROR(C61/D61*1000,"")</f>
        <v/>
      </c>
      <c r="F61" s="30" t="str">
        <f aca="false">IFERROR(E61/$E$5*100,"")</f>
        <v/>
      </c>
      <c r="G61" s="5"/>
      <c r="H61" s="5"/>
    </row>
    <row r="62" customFormat="false" ht="15" hidden="false" customHeight="false" outlineLevel="0" collapsed="false">
      <c r="A62" s="20"/>
      <c r="B62" s="5"/>
      <c r="C62" s="5"/>
      <c r="D62" s="5"/>
      <c r="E62" s="17" t="str">
        <f aca="false">IFERROR(C62/D62*1000,"")</f>
        <v/>
      </c>
      <c r="F62" s="30" t="str">
        <f aca="false">IFERROR(E62/$E$5*100,"")</f>
        <v/>
      </c>
      <c r="G62" s="5"/>
      <c r="H62" s="5"/>
    </row>
    <row r="63" customFormat="false" ht="15" hidden="false" customHeight="false" outlineLevel="0" collapsed="false">
      <c r="A63" s="20"/>
      <c r="B63" s="5"/>
      <c r="C63" s="5"/>
      <c r="D63" s="5"/>
      <c r="E63" s="17" t="str">
        <f aca="false">IFERROR(C63/D63*1000,"")</f>
        <v/>
      </c>
      <c r="F63" s="30" t="str">
        <f aca="false">IFERROR(E63/$E$5*100,"")</f>
        <v/>
      </c>
      <c r="G63" s="5"/>
      <c r="H63" s="5"/>
    </row>
    <row r="64" customFormat="false" ht="15" hidden="false" customHeight="false" outlineLevel="0" collapsed="false">
      <c r="A64" s="20"/>
      <c r="B64" s="5"/>
      <c r="C64" s="5"/>
      <c r="D64" s="5"/>
      <c r="E64" s="17" t="str">
        <f aca="false">IFERROR(C64/D64*1000,"")</f>
        <v/>
      </c>
      <c r="F64" s="30" t="str">
        <f aca="false">IFERROR(E64/$E$5*100,"")</f>
        <v/>
      </c>
      <c r="G64" s="5"/>
      <c r="H64" s="5"/>
    </row>
    <row r="65" customFormat="false" ht="15" hidden="false" customHeight="false" outlineLevel="0" collapsed="false">
      <c r="A65" s="20"/>
      <c r="B65" s="5"/>
      <c r="C65" s="5"/>
      <c r="D65" s="5"/>
      <c r="E65" s="17" t="str">
        <f aca="false">IFERROR(C65/D65*1000,"")</f>
        <v/>
      </c>
      <c r="F65" s="30" t="str">
        <f aca="false">IFERROR(E65/$E$5*100,"")</f>
        <v/>
      </c>
      <c r="G65" s="5"/>
      <c r="H65" s="5"/>
    </row>
    <row r="66" customFormat="false" ht="15" hidden="false" customHeight="false" outlineLevel="0" collapsed="false">
      <c r="A66" s="20"/>
      <c r="B66" s="5"/>
      <c r="C66" s="5"/>
      <c r="D66" s="5"/>
      <c r="E66" s="17" t="str">
        <f aca="false">IFERROR(C66/D66*1000,"")</f>
        <v/>
      </c>
      <c r="F66" s="30" t="str">
        <f aca="false">IFERROR(E66/$E$5*100,"")</f>
        <v/>
      </c>
      <c r="G66" s="5"/>
      <c r="H66" s="5"/>
    </row>
    <row r="67" customFormat="false" ht="15" hidden="false" customHeight="false" outlineLevel="0" collapsed="false">
      <c r="A67" s="20"/>
      <c r="B67" s="5"/>
      <c r="C67" s="5"/>
      <c r="D67" s="5"/>
      <c r="E67" s="17" t="str">
        <f aca="false">IFERROR(C67/D67*1000,"")</f>
        <v/>
      </c>
      <c r="F67" s="30" t="str">
        <f aca="false">IFERROR(E67/$E$5*100,"")</f>
        <v/>
      </c>
      <c r="G67" s="5"/>
      <c r="H67" s="5"/>
    </row>
    <row r="68" customFormat="false" ht="15" hidden="false" customHeight="false" outlineLevel="0" collapsed="false">
      <c r="A68" s="20"/>
      <c r="B68" s="5"/>
      <c r="C68" s="5"/>
      <c r="D68" s="5"/>
      <c r="E68" s="17" t="str">
        <f aca="false">IFERROR(C68/D68*1000,"")</f>
        <v/>
      </c>
      <c r="F68" s="30" t="str">
        <f aca="false">IFERROR(E68/$E$5*100,"")</f>
        <v/>
      </c>
      <c r="G68" s="5"/>
      <c r="H68" s="5"/>
    </row>
    <row r="69" customFormat="false" ht="15" hidden="false" customHeight="false" outlineLevel="0" collapsed="false">
      <c r="A69" s="20"/>
      <c r="B69" s="5"/>
      <c r="C69" s="5"/>
      <c r="D69" s="5"/>
      <c r="E69" s="17" t="str">
        <f aca="false">IFERROR(C69/D69*1000,"")</f>
        <v/>
      </c>
      <c r="F69" s="30" t="str">
        <f aca="false">IFERROR(E69/$E$5*100,"")</f>
        <v/>
      </c>
      <c r="G69" s="5"/>
      <c r="H69" s="5"/>
    </row>
    <row r="70" customFormat="false" ht="15" hidden="false" customHeight="false" outlineLevel="0" collapsed="false">
      <c r="A70" s="20"/>
      <c r="B70" s="5"/>
      <c r="C70" s="5"/>
      <c r="D70" s="5"/>
      <c r="E70" s="17" t="str">
        <f aca="false">IFERROR(C70/D70*1000,"")</f>
        <v/>
      </c>
      <c r="F70" s="30" t="str">
        <f aca="false">IFERROR(E70/$E$5*100,"")</f>
        <v/>
      </c>
      <c r="G70" s="5"/>
      <c r="H70" s="5"/>
    </row>
    <row r="71" customFormat="false" ht="15" hidden="false" customHeight="false" outlineLevel="0" collapsed="false">
      <c r="A71" s="20"/>
      <c r="B71" s="5"/>
      <c r="C71" s="5"/>
      <c r="D71" s="5"/>
      <c r="E71" s="17" t="str">
        <f aca="false">IFERROR(C71/D71*1000,"")</f>
        <v/>
      </c>
      <c r="F71" s="30" t="str">
        <f aca="false">IFERROR(E71/$E$5*100,"")</f>
        <v/>
      </c>
      <c r="G71" s="5"/>
      <c r="H71" s="5"/>
    </row>
    <row r="72" customFormat="false" ht="15" hidden="false" customHeight="false" outlineLevel="0" collapsed="false">
      <c r="A72" s="20"/>
      <c r="B72" s="5"/>
      <c r="C72" s="5"/>
      <c r="D72" s="5"/>
      <c r="E72" s="17" t="str">
        <f aca="false">IFERROR(C72/D72*1000,"")</f>
        <v/>
      </c>
      <c r="F72" s="30" t="str">
        <f aca="false">IFERROR(E72/$E$5*100,"")</f>
        <v/>
      </c>
      <c r="G72" s="5"/>
      <c r="H72" s="5"/>
    </row>
    <row r="73" customFormat="false" ht="15" hidden="false" customHeight="false" outlineLevel="0" collapsed="false">
      <c r="A73" s="20"/>
      <c r="B73" s="5"/>
      <c r="C73" s="5"/>
      <c r="D73" s="5"/>
      <c r="E73" s="17" t="str">
        <f aca="false">IFERROR(C73/D73*1000,"")</f>
        <v/>
      </c>
      <c r="F73" s="30" t="str">
        <f aca="false">IFERROR(E73/$E$5*100,"")</f>
        <v/>
      </c>
      <c r="G73" s="5"/>
      <c r="H73" s="5"/>
    </row>
    <row r="74" customFormat="false" ht="15" hidden="false" customHeight="false" outlineLevel="0" collapsed="false">
      <c r="A74" s="20"/>
      <c r="B74" s="5"/>
      <c r="C74" s="5"/>
      <c r="D74" s="5"/>
      <c r="E74" s="17" t="str">
        <f aca="false">IFERROR(C74/D74*1000,"")</f>
        <v/>
      </c>
      <c r="F74" s="30" t="str">
        <f aca="false">IFERROR(E74/$E$5*100,"")</f>
        <v/>
      </c>
      <c r="G74" s="5"/>
      <c r="H74" s="5"/>
    </row>
    <row r="75" customFormat="false" ht="15" hidden="false" customHeight="false" outlineLevel="0" collapsed="false">
      <c r="A75" s="20"/>
      <c r="B75" s="5"/>
      <c r="C75" s="5"/>
      <c r="D75" s="5"/>
      <c r="E75" s="17" t="str">
        <f aca="false">IFERROR(C75/D75*1000,"")</f>
        <v/>
      </c>
      <c r="F75" s="30" t="str">
        <f aca="false">IFERROR(E75/$E$5*100,"")</f>
        <v/>
      </c>
      <c r="G75" s="5"/>
      <c r="H75" s="5"/>
    </row>
    <row r="76" customFormat="false" ht="15" hidden="false" customHeight="false" outlineLevel="0" collapsed="false">
      <c r="A76" s="20"/>
      <c r="B76" s="5"/>
      <c r="C76" s="5"/>
      <c r="D76" s="5"/>
      <c r="E76" s="17" t="str">
        <f aca="false">IFERROR(C76/D76*1000,"")</f>
        <v/>
      </c>
      <c r="F76" s="30" t="str">
        <f aca="false">IFERROR(E76/$E$5*100,"")</f>
        <v/>
      </c>
      <c r="G76" s="5"/>
      <c r="H76" s="5"/>
    </row>
    <row r="77" customFormat="false" ht="15" hidden="false" customHeight="false" outlineLevel="0" collapsed="false">
      <c r="A77" s="20"/>
      <c r="B77" s="5"/>
      <c r="C77" s="5"/>
      <c r="D77" s="5"/>
      <c r="E77" s="17" t="str">
        <f aca="false">IFERROR(C77/D77*1000,"")</f>
        <v/>
      </c>
      <c r="F77" s="30" t="str">
        <f aca="false">IFERROR(E77/$E$5*100,"")</f>
        <v/>
      </c>
      <c r="G77" s="5"/>
      <c r="H77" s="5"/>
    </row>
    <row r="78" customFormat="false" ht="15" hidden="false" customHeight="false" outlineLevel="0" collapsed="false">
      <c r="A78" s="20"/>
      <c r="B78" s="5"/>
      <c r="C78" s="5"/>
      <c r="D78" s="5"/>
      <c r="E78" s="17" t="str">
        <f aca="false">IFERROR(C78/D78*1000,"")</f>
        <v/>
      </c>
      <c r="F78" s="30" t="str">
        <f aca="false">IFERROR(E78/$E$5*100,"")</f>
        <v/>
      </c>
      <c r="G78" s="5"/>
      <c r="H78" s="5"/>
    </row>
    <row r="79" customFormat="false" ht="15" hidden="false" customHeight="false" outlineLevel="0" collapsed="false">
      <c r="A79" s="20"/>
      <c r="B79" s="5"/>
      <c r="C79" s="5"/>
      <c r="D79" s="5"/>
      <c r="E79" s="17" t="str">
        <f aca="false">IFERROR(C79/D79*1000,"")</f>
        <v/>
      </c>
      <c r="F79" s="30" t="str">
        <f aca="false">IFERROR(E79/$E$5*100,"")</f>
        <v/>
      </c>
      <c r="G79" s="5"/>
      <c r="H79" s="5"/>
    </row>
    <row r="80" customFormat="false" ht="15" hidden="false" customHeight="false" outlineLevel="0" collapsed="false">
      <c r="A80" s="20"/>
      <c r="B80" s="5"/>
      <c r="C80" s="5"/>
      <c r="D80" s="5"/>
      <c r="E80" s="17" t="str">
        <f aca="false">IFERROR(C80/D80*1000,"")</f>
        <v/>
      </c>
      <c r="F80" s="30" t="str">
        <f aca="false">IFERROR(E80/$E$5*100,"")</f>
        <v/>
      </c>
      <c r="G80" s="5"/>
      <c r="H80" s="5"/>
    </row>
    <row r="81" customFormat="false" ht="15" hidden="false" customHeight="false" outlineLevel="0" collapsed="false">
      <c r="A81" s="20"/>
      <c r="B81" s="5"/>
      <c r="C81" s="5"/>
      <c r="D81" s="5"/>
      <c r="E81" s="17" t="str">
        <f aca="false">IFERROR(C81/D81*1000,"")</f>
        <v/>
      </c>
      <c r="F81" s="30" t="str">
        <f aca="false">IFERROR(E81/$E$5*100,"")</f>
        <v/>
      </c>
      <c r="G81" s="5"/>
      <c r="H81" s="5"/>
    </row>
    <row r="82" customFormat="false" ht="15" hidden="false" customHeight="false" outlineLevel="0" collapsed="false">
      <c r="A82" s="20"/>
      <c r="B82" s="5"/>
      <c r="C82" s="5"/>
      <c r="D82" s="5"/>
      <c r="E82" s="17" t="str">
        <f aca="false">IFERROR(C82/D82*1000,"")</f>
        <v/>
      </c>
      <c r="F82" s="30" t="str">
        <f aca="false">IFERROR(E82/$E$5*100,"")</f>
        <v/>
      </c>
      <c r="G82" s="5"/>
      <c r="H82" s="5"/>
    </row>
    <row r="83" customFormat="false" ht="15" hidden="false" customHeight="false" outlineLevel="0" collapsed="false">
      <c r="A83" s="20"/>
      <c r="B83" s="5"/>
      <c r="C83" s="5"/>
      <c r="D83" s="5"/>
      <c r="E83" s="17" t="str">
        <f aca="false">IFERROR(C83/D83*1000,"")</f>
        <v/>
      </c>
      <c r="F83" s="30" t="str">
        <f aca="false">IFERROR(E83/$E$5*100,"")</f>
        <v/>
      </c>
      <c r="G83" s="5"/>
      <c r="H83" s="5"/>
    </row>
    <row r="84" customFormat="false" ht="15" hidden="false" customHeight="false" outlineLevel="0" collapsed="false">
      <c r="A84" s="20"/>
      <c r="B84" s="5"/>
      <c r="C84" s="5"/>
      <c r="D84" s="5"/>
      <c r="E84" s="17" t="str">
        <f aca="false">IFERROR(C84/D84*1000,"")</f>
        <v/>
      </c>
      <c r="F84" s="30" t="str">
        <f aca="false">IFERROR(E84/$E$5*100,"")</f>
        <v/>
      </c>
      <c r="G84" s="5"/>
      <c r="H84" s="5"/>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K64"/>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4" topLeftCell="A5"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0" width="12"/>
    <col collapsed="false" customWidth="true" hidden="false" outlineLevel="0" max="2" min="2" style="0" width="26"/>
    <col collapsed="false" customWidth="true" hidden="false" outlineLevel="0" max="4" min="3" style="0" width="14"/>
    <col collapsed="false" customWidth="true" hidden="false" outlineLevel="0" max="7" min="5" style="0" width="16"/>
    <col collapsed="false" customWidth="true" hidden="false" outlineLevel="0" max="8" min="8" style="0" width="14"/>
    <col collapsed="false" customWidth="true" hidden="false" outlineLevel="0" max="9" min="9" style="0" width="26"/>
    <col collapsed="false" customWidth="true" hidden="false" outlineLevel="0" max="10" min="10" style="0" width="34"/>
    <col collapsed="false" customWidth="true" hidden="false" outlineLevel="0" max="11" min="11" style="0" width="30"/>
  </cols>
  <sheetData>
    <row r="1" customFormat="false" ht="16.15" hidden="false" customHeight="false" outlineLevel="0" collapsed="false">
      <c r="A1" s="9" t="s">
        <v>67</v>
      </c>
    </row>
    <row r="2" customFormat="false" ht="15" hidden="false" customHeight="false" outlineLevel="0" collapsed="false">
      <c r="A2" s="10" t="s">
        <v>68</v>
      </c>
    </row>
    <row r="4" customFormat="false" ht="31.5" hidden="false" customHeight="true" outlineLevel="0" collapsed="false">
      <c r="A4" s="11" t="s">
        <v>20</v>
      </c>
      <c r="B4" s="11" t="s">
        <v>69</v>
      </c>
      <c r="C4" s="11" t="s">
        <v>70</v>
      </c>
      <c r="D4" s="11" t="s">
        <v>71</v>
      </c>
      <c r="E4" s="11" t="s">
        <v>72</v>
      </c>
      <c r="F4" s="11" t="s">
        <v>73</v>
      </c>
      <c r="G4" s="11" t="s">
        <v>74</v>
      </c>
      <c r="H4" s="11" t="s">
        <v>75</v>
      </c>
      <c r="I4" s="11" t="s">
        <v>76</v>
      </c>
      <c r="J4" s="11" t="s">
        <v>77</v>
      </c>
      <c r="K4" s="11" t="s">
        <v>78</v>
      </c>
    </row>
    <row r="5" customFormat="false" ht="15" hidden="false" customHeight="false" outlineLevel="0" collapsed="false">
      <c r="A5" s="12" t="n">
        <v>45918</v>
      </c>
      <c r="B5" s="14" t="s">
        <v>36</v>
      </c>
      <c r="C5" s="14" t="s">
        <v>79</v>
      </c>
      <c r="D5" s="14" t="s">
        <v>80</v>
      </c>
      <c r="E5" s="14" t="s">
        <v>80</v>
      </c>
      <c r="F5" s="14" t="s">
        <v>81</v>
      </c>
      <c r="G5" s="14" t="s">
        <v>81</v>
      </c>
      <c r="H5" s="14" t="s">
        <v>81</v>
      </c>
      <c r="I5" s="14" t="s">
        <v>82</v>
      </c>
      <c r="J5" s="14" t="s">
        <v>83</v>
      </c>
      <c r="K5" s="14" t="s">
        <v>84</v>
      </c>
    </row>
    <row r="6" customFormat="false" ht="15" hidden="false" customHeight="false" outlineLevel="0" collapsed="false">
      <c r="A6" s="20"/>
      <c r="B6" s="5"/>
      <c r="C6" s="5"/>
      <c r="D6" s="5"/>
      <c r="E6" s="5"/>
      <c r="F6" s="5"/>
      <c r="G6" s="5"/>
      <c r="H6" s="5"/>
      <c r="I6" s="5"/>
      <c r="J6" s="5"/>
      <c r="K6" s="5"/>
    </row>
    <row r="7" customFormat="false" ht="15" hidden="false" customHeight="false" outlineLevel="0" collapsed="false">
      <c r="A7" s="20"/>
      <c r="B7" s="5"/>
      <c r="C7" s="5"/>
      <c r="D7" s="5"/>
      <c r="E7" s="5"/>
      <c r="F7" s="5"/>
      <c r="G7" s="5"/>
      <c r="H7" s="5"/>
      <c r="I7" s="5"/>
      <c r="J7" s="5"/>
      <c r="K7" s="5"/>
    </row>
    <row r="8" customFormat="false" ht="15" hidden="false" customHeight="false" outlineLevel="0" collapsed="false">
      <c r="A8" s="20"/>
      <c r="B8" s="5"/>
      <c r="C8" s="5"/>
      <c r="D8" s="5"/>
      <c r="E8" s="5"/>
      <c r="F8" s="5"/>
      <c r="G8" s="5"/>
      <c r="H8" s="5"/>
      <c r="I8" s="5"/>
      <c r="J8" s="5"/>
      <c r="K8" s="5"/>
    </row>
    <row r="9" customFormat="false" ht="15" hidden="false" customHeight="false" outlineLevel="0" collapsed="false">
      <c r="A9" s="20"/>
      <c r="B9" s="5"/>
      <c r="C9" s="5"/>
      <c r="D9" s="5"/>
      <c r="E9" s="5"/>
      <c r="F9" s="5"/>
      <c r="G9" s="5"/>
      <c r="H9" s="5"/>
      <c r="I9" s="5"/>
      <c r="J9" s="5"/>
      <c r="K9" s="5"/>
    </row>
    <row r="10" customFormat="false" ht="15" hidden="false" customHeight="false" outlineLevel="0" collapsed="false">
      <c r="A10" s="20"/>
      <c r="B10" s="5"/>
      <c r="C10" s="5"/>
      <c r="D10" s="5"/>
      <c r="E10" s="5"/>
      <c r="F10" s="5"/>
      <c r="G10" s="5"/>
      <c r="H10" s="5"/>
      <c r="I10" s="5"/>
      <c r="J10" s="5"/>
      <c r="K10" s="5"/>
    </row>
    <row r="11" customFormat="false" ht="15" hidden="false" customHeight="false" outlineLevel="0" collapsed="false">
      <c r="A11" s="20"/>
      <c r="B11" s="5"/>
      <c r="C11" s="5"/>
      <c r="D11" s="5"/>
      <c r="E11" s="5"/>
      <c r="F11" s="5"/>
      <c r="G11" s="5"/>
      <c r="H11" s="5"/>
      <c r="I11" s="5"/>
      <c r="J11" s="5"/>
      <c r="K11" s="5"/>
    </row>
    <row r="12" customFormat="false" ht="15" hidden="false" customHeight="false" outlineLevel="0" collapsed="false">
      <c r="A12" s="20"/>
      <c r="B12" s="5"/>
      <c r="C12" s="5"/>
      <c r="D12" s="5"/>
      <c r="E12" s="5"/>
      <c r="F12" s="5"/>
      <c r="G12" s="5"/>
      <c r="H12" s="5"/>
      <c r="I12" s="5"/>
      <c r="J12" s="5"/>
      <c r="K12" s="5"/>
    </row>
    <row r="13" customFormat="false" ht="15" hidden="false" customHeight="false" outlineLevel="0" collapsed="false">
      <c r="A13" s="20"/>
      <c r="B13" s="5"/>
      <c r="C13" s="5"/>
      <c r="D13" s="5"/>
      <c r="E13" s="5"/>
      <c r="F13" s="5"/>
      <c r="G13" s="5"/>
      <c r="H13" s="5"/>
      <c r="I13" s="5"/>
      <c r="J13" s="5"/>
      <c r="K13" s="5"/>
    </row>
    <row r="14" customFormat="false" ht="15" hidden="false" customHeight="false" outlineLevel="0" collapsed="false">
      <c r="A14" s="20"/>
      <c r="B14" s="5"/>
      <c r="C14" s="5"/>
      <c r="D14" s="5"/>
      <c r="E14" s="5"/>
      <c r="F14" s="5"/>
      <c r="G14" s="5"/>
      <c r="H14" s="5"/>
      <c r="I14" s="5"/>
      <c r="J14" s="5"/>
      <c r="K14" s="5"/>
    </row>
    <row r="15" customFormat="false" ht="15" hidden="false" customHeight="false" outlineLevel="0" collapsed="false">
      <c r="A15" s="20"/>
      <c r="B15" s="5"/>
      <c r="C15" s="5"/>
      <c r="D15" s="5"/>
      <c r="E15" s="5"/>
      <c r="F15" s="5"/>
      <c r="G15" s="5"/>
      <c r="H15" s="5"/>
      <c r="I15" s="5"/>
      <c r="J15" s="5"/>
      <c r="K15" s="5"/>
    </row>
    <row r="16" customFormat="false" ht="15" hidden="false" customHeight="false" outlineLevel="0" collapsed="false">
      <c r="A16" s="20"/>
      <c r="B16" s="5"/>
      <c r="C16" s="5"/>
      <c r="D16" s="5"/>
      <c r="E16" s="5"/>
      <c r="F16" s="5"/>
      <c r="G16" s="5"/>
      <c r="H16" s="5"/>
      <c r="I16" s="5"/>
      <c r="J16" s="5"/>
      <c r="K16" s="5"/>
    </row>
    <row r="17" customFormat="false" ht="15" hidden="false" customHeight="false" outlineLevel="0" collapsed="false">
      <c r="A17" s="20"/>
      <c r="B17" s="5"/>
      <c r="C17" s="5"/>
      <c r="D17" s="5"/>
      <c r="E17" s="5"/>
      <c r="F17" s="5"/>
      <c r="G17" s="5"/>
      <c r="H17" s="5"/>
      <c r="I17" s="5"/>
      <c r="J17" s="5"/>
      <c r="K17" s="5"/>
    </row>
    <row r="18" customFormat="false" ht="15" hidden="false" customHeight="false" outlineLevel="0" collapsed="false">
      <c r="A18" s="20"/>
      <c r="B18" s="5"/>
      <c r="C18" s="5"/>
      <c r="D18" s="5"/>
      <c r="E18" s="5"/>
      <c r="F18" s="5"/>
      <c r="G18" s="5"/>
      <c r="H18" s="5"/>
      <c r="I18" s="5"/>
      <c r="J18" s="5"/>
      <c r="K18" s="5"/>
    </row>
    <row r="19" customFormat="false" ht="15" hidden="false" customHeight="false" outlineLevel="0" collapsed="false">
      <c r="A19" s="20"/>
      <c r="B19" s="5"/>
      <c r="C19" s="5"/>
      <c r="D19" s="5"/>
      <c r="E19" s="5"/>
      <c r="F19" s="5"/>
      <c r="G19" s="5"/>
      <c r="H19" s="5"/>
      <c r="I19" s="5"/>
      <c r="J19" s="5"/>
      <c r="K19" s="5"/>
    </row>
    <row r="20" customFormat="false" ht="15" hidden="false" customHeight="false" outlineLevel="0" collapsed="false">
      <c r="A20" s="20"/>
      <c r="B20" s="5"/>
      <c r="C20" s="5"/>
      <c r="D20" s="5"/>
      <c r="E20" s="5"/>
      <c r="F20" s="5"/>
      <c r="G20" s="5"/>
      <c r="H20" s="5"/>
      <c r="I20" s="5"/>
      <c r="J20" s="5"/>
      <c r="K20" s="5"/>
    </row>
    <row r="21" customFormat="false" ht="15" hidden="false" customHeight="false" outlineLevel="0" collapsed="false">
      <c r="A21" s="20"/>
      <c r="B21" s="5"/>
      <c r="C21" s="5"/>
      <c r="D21" s="5"/>
      <c r="E21" s="5"/>
      <c r="F21" s="5"/>
      <c r="G21" s="5"/>
      <c r="H21" s="5"/>
      <c r="I21" s="5"/>
      <c r="J21" s="5"/>
      <c r="K21" s="5"/>
    </row>
    <row r="22" customFormat="false" ht="15" hidden="false" customHeight="false" outlineLevel="0" collapsed="false">
      <c r="A22" s="20"/>
      <c r="B22" s="5"/>
      <c r="C22" s="5"/>
      <c r="D22" s="5"/>
      <c r="E22" s="5"/>
      <c r="F22" s="5"/>
      <c r="G22" s="5"/>
      <c r="H22" s="5"/>
      <c r="I22" s="5"/>
      <c r="J22" s="5"/>
      <c r="K22" s="5"/>
    </row>
    <row r="23" customFormat="false" ht="15" hidden="false" customHeight="false" outlineLevel="0" collapsed="false">
      <c r="A23" s="20"/>
      <c r="B23" s="5"/>
      <c r="C23" s="5"/>
      <c r="D23" s="5"/>
      <c r="E23" s="5"/>
      <c r="F23" s="5"/>
      <c r="G23" s="5"/>
      <c r="H23" s="5"/>
      <c r="I23" s="5"/>
      <c r="J23" s="5"/>
      <c r="K23" s="5"/>
    </row>
    <row r="24" customFormat="false" ht="15" hidden="false" customHeight="false" outlineLevel="0" collapsed="false">
      <c r="A24" s="20"/>
      <c r="B24" s="5"/>
      <c r="C24" s="5"/>
      <c r="D24" s="5"/>
      <c r="E24" s="5"/>
      <c r="F24" s="5"/>
      <c r="G24" s="5"/>
      <c r="H24" s="5"/>
      <c r="I24" s="5"/>
      <c r="J24" s="5"/>
      <c r="K24" s="5"/>
    </row>
    <row r="25" customFormat="false" ht="15" hidden="false" customHeight="false" outlineLevel="0" collapsed="false">
      <c r="A25" s="20"/>
      <c r="B25" s="5"/>
      <c r="C25" s="5"/>
      <c r="D25" s="5"/>
      <c r="E25" s="5"/>
      <c r="F25" s="5"/>
      <c r="G25" s="5"/>
      <c r="H25" s="5"/>
      <c r="I25" s="5"/>
      <c r="J25" s="5"/>
      <c r="K25" s="5"/>
    </row>
    <row r="26" customFormat="false" ht="15" hidden="false" customHeight="false" outlineLevel="0" collapsed="false">
      <c r="A26" s="20"/>
      <c r="B26" s="5"/>
      <c r="C26" s="5"/>
      <c r="D26" s="5"/>
      <c r="E26" s="5"/>
      <c r="F26" s="5"/>
      <c r="G26" s="5"/>
      <c r="H26" s="5"/>
      <c r="I26" s="5"/>
      <c r="J26" s="5"/>
      <c r="K26" s="5"/>
    </row>
    <row r="27" customFormat="false" ht="15" hidden="false" customHeight="false" outlineLevel="0" collapsed="false">
      <c r="A27" s="20"/>
      <c r="B27" s="5"/>
      <c r="C27" s="5"/>
      <c r="D27" s="5"/>
      <c r="E27" s="5"/>
      <c r="F27" s="5"/>
      <c r="G27" s="5"/>
      <c r="H27" s="5"/>
      <c r="I27" s="5"/>
      <c r="J27" s="5"/>
      <c r="K27" s="5"/>
    </row>
    <row r="28" customFormat="false" ht="15" hidden="false" customHeight="false" outlineLevel="0" collapsed="false">
      <c r="A28" s="20"/>
      <c r="B28" s="5"/>
      <c r="C28" s="5"/>
      <c r="D28" s="5"/>
      <c r="E28" s="5"/>
      <c r="F28" s="5"/>
      <c r="G28" s="5"/>
      <c r="H28" s="5"/>
      <c r="I28" s="5"/>
      <c r="J28" s="5"/>
      <c r="K28" s="5"/>
    </row>
    <row r="29" customFormat="false" ht="15" hidden="false" customHeight="false" outlineLevel="0" collapsed="false">
      <c r="A29" s="20"/>
      <c r="B29" s="5"/>
      <c r="C29" s="5"/>
      <c r="D29" s="5"/>
      <c r="E29" s="5"/>
      <c r="F29" s="5"/>
      <c r="G29" s="5"/>
      <c r="H29" s="5"/>
      <c r="I29" s="5"/>
      <c r="J29" s="5"/>
      <c r="K29" s="5"/>
    </row>
    <row r="30" customFormat="false" ht="15" hidden="false" customHeight="false" outlineLevel="0" collapsed="false">
      <c r="A30" s="20"/>
      <c r="B30" s="5"/>
      <c r="C30" s="5"/>
      <c r="D30" s="5"/>
      <c r="E30" s="5"/>
      <c r="F30" s="5"/>
      <c r="G30" s="5"/>
      <c r="H30" s="5"/>
      <c r="I30" s="5"/>
      <c r="J30" s="5"/>
      <c r="K30" s="5"/>
    </row>
    <row r="31" customFormat="false" ht="15" hidden="false" customHeight="false" outlineLevel="0" collapsed="false">
      <c r="A31" s="20"/>
      <c r="B31" s="5"/>
      <c r="C31" s="5"/>
      <c r="D31" s="5"/>
      <c r="E31" s="5"/>
      <c r="F31" s="5"/>
      <c r="G31" s="5"/>
      <c r="H31" s="5"/>
      <c r="I31" s="5"/>
      <c r="J31" s="5"/>
      <c r="K31" s="5"/>
    </row>
    <row r="32" customFormat="false" ht="15" hidden="false" customHeight="false" outlineLevel="0" collapsed="false">
      <c r="A32" s="20"/>
      <c r="B32" s="5"/>
      <c r="C32" s="5"/>
      <c r="D32" s="5"/>
      <c r="E32" s="5"/>
      <c r="F32" s="5"/>
      <c r="G32" s="5"/>
      <c r="H32" s="5"/>
      <c r="I32" s="5"/>
      <c r="J32" s="5"/>
      <c r="K32" s="5"/>
    </row>
    <row r="33" customFormat="false" ht="15" hidden="false" customHeight="false" outlineLevel="0" collapsed="false">
      <c r="A33" s="20"/>
      <c r="B33" s="5"/>
      <c r="C33" s="5"/>
      <c r="D33" s="5"/>
      <c r="E33" s="5"/>
      <c r="F33" s="5"/>
      <c r="G33" s="5"/>
      <c r="H33" s="5"/>
      <c r="I33" s="5"/>
      <c r="J33" s="5"/>
      <c r="K33" s="5"/>
    </row>
    <row r="34" customFormat="false" ht="15" hidden="false" customHeight="false" outlineLevel="0" collapsed="false">
      <c r="A34" s="20"/>
      <c r="B34" s="5"/>
      <c r="C34" s="5"/>
      <c r="D34" s="5"/>
      <c r="E34" s="5"/>
      <c r="F34" s="5"/>
      <c r="G34" s="5"/>
      <c r="H34" s="5"/>
      <c r="I34" s="5"/>
      <c r="J34" s="5"/>
      <c r="K34" s="5"/>
    </row>
    <row r="35" customFormat="false" ht="15" hidden="false" customHeight="false" outlineLevel="0" collapsed="false">
      <c r="A35" s="20"/>
      <c r="B35" s="5"/>
      <c r="C35" s="5"/>
      <c r="D35" s="5"/>
      <c r="E35" s="5"/>
      <c r="F35" s="5"/>
      <c r="G35" s="5"/>
      <c r="H35" s="5"/>
      <c r="I35" s="5"/>
      <c r="J35" s="5"/>
      <c r="K35" s="5"/>
    </row>
    <row r="36" customFormat="false" ht="15" hidden="false" customHeight="false" outlineLevel="0" collapsed="false">
      <c r="A36" s="20"/>
      <c r="B36" s="5"/>
      <c r="C36" s="5"/>
      <c r="D36" s="5"/>
      <c r="E36" s="5"/>
      <c r="F36" s="5"/>
      <c r="G36" s="5"/>
      <c r="H36" s="5"/>
      <c r="I36" s="5"/>
      <c r="J36" s="5"/>
      <c r="K36" s="5"/>
    </row>
    <row r="37" customFormat="false" ht="15" hidden="false" customHeight="false" outlineLevel="0" collapsed="false">
      <c r="A37" s="20"/>
      <c r="B37" s="5"/>
      <c r="C37" s="5"/>
      <c r="D37" s="5"/>
      <c r="E37" s="5"/>
      <c r="F37" s="5"/>
      <c r="G37" s="5"/>
      <c r="H37" s="5"/>
      <c r="I37" s="5"/>
      <c r="J37" s="5"/>
      <c r="K37" s="5"/>
    </row>
    <row r="38" customFormat="false" ht="15" hidden="false" customHeight="false" outlineLevel="0" collapsed="false">
      <c r="A38" s="20"/>
      <c r="B38" s="5"/>
      <c r="C38" s="5"/>
      <c r="D38" s="5"/>
      <c r="E38" s="5"/>
      <c r="F38" s="5"/>
      <c r="G38" s="5"/>
      <c r="H38" s="5"/>
      <c r="I38" s="5"/>
      <c r="J38" s="5"/>
      <c r="K38" s="5"/>
    </row>
    <row r="39" customFormat="false" ht="15" hidden="false" customHeight="false" outlineLevel="0" collapsed="false">
      <c r="A39" s="20"/>
      <c r="B39" s="5"/>
      <c r="C39" s="5"/>
      <c r="D39" s="5"/>
      <c r="E39" s="5"/>
      <c r="F39" s="5"/>
      <c r="G39" s="5"/>
      <c r="H39" s="5"/>
      <c r="I39" s="5"/>
      <c r="J39" s="5"/>
      <c r="K39" s="5"/>
    </row>
    <row r="40" customFormat="false" ht="15" hidden="false" customHeight="false" outlineLevel="0" collapsed="false">
      <c r="A40" s="20"/>
      <c r="B40" s="5"/>
      <c r="C40" s="5"/>
      <c r="D40" s="5"/>
      <c r="E40" s="5"/>
      <c r="F40" s="5"/>
      <c r="G40" s="5"/>
      <c r="H40" s="5"/>
      <c r="I40" s="5"/>
      <c r="J40" s="5"/>
      <c r="K40" s="5"/>
    </row>
    <row r="41" customFormat="false" ht="15" hidden="false" customHeight="false" outlineLevel="0" collapsed="false">
      <c r="A41" s="20"/>
      <c r="B41" s="5"/>
      <c r="C41" s="5"/>
      <c r="D41" s="5"/>
      <c r="E41" s="5"/>
      <c r="F41" s="5"/>
      <c r="G41" s="5"/>
      <c r="H41" s="5"/>
      <c r="I41" s="5"/>
      <c r="J41" s="5"/>
      <c r="K41" s="5"/>
    </row>
    <row r="42" customFormat="false" ht="15" hidden="false" customHeight="false" outlineLevel="0" collapsed="false">
      <c r="A42" s="20"/>
      <c r="B42" s="5"/>
      <c r="C42" s="5"/>
      <c r="D42" s="5"/>
      <c r="E42" s="5"/>
      <c r="F42" s="5"/>
      <c r="G42" s="5"/>
      <c r="H42" s="5"/>
      <c r="I42" s="5"/>
      <c r="J42" s="5"/>
      <c r="K42" s="5"/>
    </row>
    <row r="43" customFormat="false" ht="15" hidden="false" customHeight="false" outlineLevel="0" collapsed="false">
      <c r="A43" s="20"/>
      <c r="B43" s="5"/>
      <c r="C43" s="5"/>
      <c r="D43" s="5"/>
      <c r="E43" s="5"/>
      <c r="F43" s="5"/>
      <c r="G43" s="5"/>
      <c r="H43" s="5"/>
      <c r="I43" s="5"/>
      <c r="J43" s="5"/>
      <c r="K43" s="5"/>
    </row>
    <row r="44" customFormat="false" ht="15" hidden="false" customHeight="false" outlineLevel="0" collapsed="false">
      <c r="A44" s="20"/>
      <c r="B44" s="5"/>
      <c r="C44" s="5"/>
      <c r="D44" s="5"/>
      <c r="E44" s="5"/>
      <c r="F44" s="5"/>
      <c r="G44" s="5"/>
      <c r="H44" s="5"/>
      <c r="I44" s="5"/>
      <c r="J44" s="5"/>
      <c r="K44" s="5"/>
    </row>
    <row r="45" customFormat="false" ht="15" hidden="false" customHeight="false" outlineLevel="0" collapsed="false">
      <c r="A45" s="20"/>
      <c r="B45" s="5"/>
      <c r="C45" s="5"/>
      <c r="D45" s="5"/>
      <c r="E45" s="5"/>
      <c r="F45" s="5"/>
      <c r="G45" s="5"/>
      <c r="H45" s="5"/>
      <c r="I45" s="5"/>
      <c r="J45" s="5"/>
      <c r="K45" s="5"/>
    </row>
    <row r="46" customFormat="false" ht="15" hidden="false" customHeight="false" outlineLevel="0" collapsed="false">
      <c r="A46" s="20"/>
      <c r="B46" s="5"/>
      <c r="C46" s="5"/>
      <c r="D46" s="5"/>
      <c r="E46" s="5"/>
      <c r="F46" s="5"/>
      <c r="G46" s="5"/>
      <c r="H46" s="5"/>
      <c r="I46" s="5"/>
      <c r="J46" s="5"/>
      <c r="K46" s="5"/>
    </row>
    <row r="47" customFormat="false" ht="15" hidden="false" customHeight="false" outlineLevel="0" collapsed="false">
      <c r="A47" s="20"/>
      <c r="B47" s="5"/>
      <c r="C47" s="5"/>
      <c r="D47" s="5"/>
      <c r="E47" s="5"/>
      <c r="F47" s="5"/>
      <c r="G47" s="5"/>
      <c r="H47" s="5"/>
      <c r="I47" s="5"/>
      <c r="J47" s="5"/>
      <c r="K47" s="5"/>
    </row>
    <row r="48" customFormat="false" ht="15" hidden="false" customHeight="false" outlineLevel="0" collapsed="false">
      <c r="A48" s="20"/>
      <c r="B48" s="5"/>
      <c r="C48" s="5"/>
      <c r="D48" s="5"/>
      <c r="E48" s="5"/>
      <c r="F48" s="5"/>
      <c r="G48" s="5"/>
      <c r="H48" s="5"/>
      <c r="I48" s="5"/>
      <c r="J48" s="5"/>
      <c r="K48" s="5"/>
    </row>
    <row r="49" customFormat="false" ht="15" hidden="false" customHeight="false" outlineLevel="0" collapsed="false">
      <c r="A49" s="20"/>
      <c r="B49" s="5"/>
      <c r="C49" s="5"/>
      <c r="D49" s="5"/>
      <c r="E49" s="5"/>
      <c r="F49" s="5"/>
      <c r="G49" s="5"/>
      <c r="H49" s="5"/>
      <c r="I49" s="5"/>
      <c r="J49" s="5"/>
      <c r="K49" s="5"/>
    </row>
    <row r="50" customFormat="false" ht="15" hidden="false" customHeight="false" outlineLevel="0" collapsed="false">
      <c r="A50" s="20"/>
      <c r="B50" s="5"/>
      <c r="C50" s="5"/>
      <c r="D50" s="5"/>
      <c r="E50" s="5"/>
      <c r="F50" s="5"/>
      <c r="G50" s="5"/>
      <c r="H50" s="5"/>
      <c r="I50" s="5"/>
      <c r="J50" s="5"/>
      <c r="K50" s="5"/>
    </row>
    <row r="51" customFormat="false" ht="15" hidden="false" customHeight="false" outlineLevel="0" collapsed="false">
      <c r="A51" s="20"/>
      <c r="B51" s="5"/>
      <c r="C51" s="5"/>
      <c r="D51" s="5"/>
      <c r="E51" s="5"/>
      <c r="F51" s="5"/>
      <c r="G51" s="5"/>
      <c r="H51" s="5"/>
      <c r="I51" s="5"/>
      <c r="J51" s="5"/>
      <c r="K51" s="5"/>
    </row>
    <row r="52" customFormat="false" ht="15" hidden="false" customHeight="false" outlineLevel="0" collapsed="false">
      <c r="A52" s="20"/>
      <c r="B52" s="5"/>
      <c r="C52" s="5"/>
      <c r="D52" s="5"/>
      <c r="E52" s="5"/>
      <c r="F52" s="5"/>
      <c r="G52" s="5"/>
      <c r="H52" s="5"/>
      <c r="I52" s="5"/>
      <c r="J52" s="5"/>
      <c r="K52" s="5"/>
    </row>
    <row r="53" customFormat="false" ht="15" hidden="false" customHeight="false" outlineLevel="0" collapsed="false">
      <c r="A53" s="20"/>
      <c r="B53" s="5"/>
      <c r="C53" s="5"/>
      <c r="D53" s="5"/>
      <c r="E53" s="5"/>
      <c r="F53" s="5"/>
      <c r="G53" s="5"/>
      <c r="H53" s="5"/>
      <c r="I53" s="5"/>
      <c r="J53" s="5"/>
      <c r="K53" s="5"/>
    </row>
    <row r="54" customFormat="false" ht="15" hidden="false" customHeight="false" outlineLevel="0" collapsed="false">
      <c r="A54" s="20"/>
      <c r="B54" s="5"/>
      <c r="C54" s="5"/>
      <c r="D54" s="5"/>
      <c r="E54" s="5"/>
      <c r="F54" s="5"/>
      <c r="G54" s="5"/>
      <c r="H54" s="5"/>
      <c r="I54" s="5"/>
      <c r="J54" s="5"/>
      <c r="K54" s="5"/>
    </row>
    <row r="55" customFormat="false" ht="15" hidden="false" customHeight="false" outlineLevel="0" collapsed="false">
      <c r="A55" s="20"/>
      <c r="B55" s="5"/>
      <c r="C55" s="5"/>
      <c r="D55" s="5"/>
      <c r="E55" s="5"/>
      <c r="F55" s="5"/>
      <c r="G55" s="5"/>
      <c r="H55" s="5"/>
      <c r="I55" s="5"/>
      <c r="J55" s="5"/>
      <c r="K55" s="5"/>
    </row>
    <row r="56" customFormat="false" ht="15" hidden="false" customHeight="false" outlineLevel="0" collapsed="false">
      <c r="A56" s="20"/>
      <c r="B56" s="5"/>
      <c r="C56" s="5"/>
      <c r="D56" s="5"/>
      <c r="E56" s="5"/>
      <c r="F56" s="5"/>
      <c r="G56" s="5"/>
      <c r="H56" s="5"/>
      <c r="I56" s="5"/>
      <c r="J56" s="5"/>
      <c r="K56" s="5"/>
    </row>
    <row r="57" customFormat="false" ht="15" hidden="false" customHeight="false" outlineLevel="0" collapsed="false">
      <c r="A57" s="20"/>
      <c r="B57" s="5"/>
      <c r="C57" s="5"/>
      <c r="D57" s="5"/>
      <c r="E57" s="5"/>
      <c r="F57" s="5"/>
      <c r="G57" s="5"/>
      <c r="H57" s="5"/>
      <c r="I57" s="5"/>
      <c r="J57" s="5"/>
      <c r="K57" s="5"/>
    </row>
    <row r="58" customFormat="false" ht="15" hidden="false" customHeight="false" outlineLevel="0" collapsed="false">
      <c r="A58" s="20"/>
      <c r="B58" s="5"/>
      <c r="C58" s="5"/>
      <c r="D58" s="5"/>
      <c r="E58" s="5"/>
      <c r="F58" s="5"/>
      <c r="G58" s="5"/>
      <c r="H58" s="5"/>
      <c r="I58" s="5"/>
      <c r="J58" s="5"/>
      <c r="K58" s="5"/>
    </row>
    <row r="59" customFormat="false" ht="15" hidden="false" customHeight="false" outlineLevel="0" collapsed="false">
      <c r="A59" s="20"/>
      <c r="B59" s="5"/>
      <c r="C59" s="5"/>
      <c r="D59" s="5"/>
      <c r="E59" s="5"/>
      <c r="F59" s="5"/>
      <c r="G59" s="5"/>
      <c r="H59" s="5"/>
      <c r="I59" s="5"/>
      <c r="J59" s="5"/>
      <c r="K59" s="5"/>
    </row>
    <row r="60" customFormat="false" ht="15" hidden="false" customHeight="false" outlineLevel="0" collapsed="false">
      <c r="A60" s="20"/>
      <c r="B60" s="5"/>
      <c r="C60" s="5"/>
      <c r="D60" s="5"/>
      <c r="E60" s="5"/>
      <c r="F60" s="5"/>
      <c r="G60" s="5"/>
      <c r="H60" s="5"/>
      <c r="I60" s="5"/>
      <c r="J60" s="5"/>
      <c r="K60" s="5"/>
    </row>
    <row r="61" customFormat="false" ht="15" hidden="false" customHeight="false" outlineLevel="0" collapsed="false">
      <c r="A61" s="20"/>
      <c r="B61" s="5"/>
      <c r="C61" s="5"/>
      <c r="D61" s="5"/>
      <c r="E61" s="5"/>
      <c r="F61" s="5"/>
      <c r="G61" s="5"/>
      <c r="H61" s="5"/>
      <c r="I61" s="5"/>
      <c r="J61" s="5"/>
      <c r="K61" s="5"/>
    </row>
    <row r="62" customFormat="false" ht="15" hidden="false" customHeight="false" outlineLevel="0" collapsed="false">
      <c r="A62" s="20"/>
      <c r="B62" s="5"/>
      <c r="C62" s="5"/>
      <c r="D62" s="5"/>
      <c r="E62" s="5"/>
      <c r="F62" s="5"/>
      <c r="G62" s="5"/>
      <c r="H62" s="5"/>
      <c r="I62" s="5"/>
      <c r="J62" s="5"/>
      <c r="K62" s="5"/>
    </row>
    <row r="63" customFormat="false" ht="15" hidden="false" customHeight="false" outlineLevel="0" collapsed="false">
      <c r="A63" s="20"/>
      <c r="B63" s="5"/>
      <c r="C63" s="5"/>
      <c r="D63" s="5"/>
      <c r="E63" s="5"/>
      <c r="F63" s="5"/>
      <c r="G63" s="5"/>
      <c r="H63" s="5"/>
      <c r="I63" s="5"/>
      <c r="J63" s="5"/>
      <c r="K63" s="5"/>
    </row>
    <row r="64" customFormat="false" ht="15" hidden="false" customHeight="false" outlineLevel="0" collapsed="false">
      <c r="A64" s="20"/>
      <c r="B64" s="5"/>
      <c r="C64" s="5"/>
      <c r="D64" s="5"/>
      <c r="E64" s="5"/>
      <c r="F64" s="5"/>
      <c r="G64" s="5"/>
      <c r="H64" s="5"/>
      <c r="I64" s="5"/>
      <c r="J64" s="5"/>
      <c r="K64" s="5"/>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2026-07-24T02:33:09Z</dcterms:created>
  <dc:creator>openpyxl</dc:creator>
  <dc:description/>
  <dc:language>en-US</dc:language>
  <cp:lastModifiedBy/>
  <dcterms:modified xsi:type="dcterms:W3CDTF">2026-07-24T02:33:10Z</dcterms:modified>
  <cp:revision>0</cp:revision>
  <dc:subject/>
  <dc:title/>
</cp:coreProperties>
</file>

<file path=docProps/custom.xml><?xml version="1.0" encoding="utf-8"?>
<Properties xmlns="http://schemas.openxmlformats.org/officeDocument/2006/custom-properties" xmlns:vt="http://schemas.openxmlformats.org/officeDocument/2006/docPropsVTypes"/>
</file>